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Desktop\MAPA DE RIESGO INSTITUCIONALES Y POR PROCESO\"/>
    </mc:Choice>
  </mc:AlternateContent>
  <bookViews>
    <workbookView xWindow="0" yWindow="0" windowWidth="20490" windowHeight="7155" tabRatio="763" firstSheet="16" activeTab="16"/>
  </bookViews>
  <sheets>
    <sheet name="Hoja1" sheetId="30" state="hidden" r:id="rId1"/>
    <sheet name="LISTAS CONTEXTO" sheetId="31" state="hidden" r:id="rId2"/>
    <sheet name="matriz definicion riesgo" sheetId="5" state="hidden" r:id="rId3"/>
    <sheet name="IDENTIFICACION" sheetId="6" state="hidden" r:id="rId4"/>
    <sheet name="Hoja4" sheetId="37" state="hidden" r:id="rId5"/>
    <sheet name="Hoja5" sheetId="38" state="hidden" r:id="rId6"/>
    <sheet name="Hoja6" sheetId="39" state="hidden" r:id="rId7"/>
    <sheet name="Hoja7" sheetId="40" state="hidden" r:id="rId8"/>
    <sheet name="Hoja8" sheetId="41" state="hidden" r:id="rId9"/>
    <sheet name="Hoja9" sheetId="42" state="hidden" r:id="rId10"/>
    <sheet name="Hoja10" sheetId="43" state="hidden" r:id="rId11"/>
    <sheet name="Hoja11" sheetId="44" state="hidden" r:id="rId12"/>
    <sheet name="Hoja12" sheetId="45" state="hidden" r:id="rId13"/>
    <sheet name="Hoja3" sheetId="36" state="hidden" r:id="rId14"/>
    <sheet name="NOOO" sheetId="21" state="hidden" r:id="rId15"/>
    <sheet name="Hoja2" sheetId="35" state="hidden" r:id="rId16"/>
    <sheet name="MAPA DE RIESGO DE CORRUPCIÓN " sheetId="1" r:id="rId17"/>
    <sheet name="NOO" sheetId="33" state="hidden" r:id="rId18"/>
    <sheet name="NO" sheetId="32" state="hidden" r:id="rId19"/>
  </sheets>
  <externalReferences>
    <externalReference r:id="rId20"/>
  </externalReferences>
  <calcPr calcId="162913"/>
</workbook>
</file>

<file path=xl/calcChain.xml><?xml version="1.0" encoding="utf-8"?>
<calcChain xmlns="http://schemas.openxmlformats.org/spreadsheetml/2006/main">
  <c r="B145" i="21" l="1"/>
  <c r="B144" i="21"/>
  <c r="B143" i="21"/>
  <c r="B142" i="21"/>
  <c r="B141" i="21"/>
  <c r="B140" i="21"/>
  <c r="B139" i="21"/>
  <c r="B138" i="21"/>
  <c r="B137" i="21"/>
  <c r="B136" i="21"/>
  <c r="B135" i="21"/>
  <c r="B134" i="21"/>
  <c r="B133" i="21"/>
  <c r="B132" i="21"/>
  <c r="B131" i="21"/>
  <c r="B130" i="21"/>
  <c r="B129" i="21"/>
  <c r="B128" i="21"/>
  <c r="B127" i="21"/>
  <c r="B122" i="21"/>
  <c r="B121" i="21"/>
  <c r="B120" i="21"/>
  <c r="B119" i="21"/>
  <c r="B118" i="21"/>
  <c r="B117" i="21"/>
  <c r="B116" i="21"/>
  <c r="B115" i="21"/>
  <c r="B114" i="21"/>
  <c r="B113" i="21"/>
  <c r="B112" i="21"/>
  <c r="B111" i="21"/>
  <c r="B110" i="21"/>
  <c r="B109" i="21"/>
  <c r="B108" i="21"/>
  <c r="B107" i="21"/>
  <c r="B106" i="21"/>
  <c r="B105" i="21"/>
  <c r="B104" i="21"/>
  <c r="B99" i="21"/>
  <c r="B98" i="21"/>
  <c r="B97" i="21"/>
  <c r="B96" i="21"/>
  <c r="B95" i="21"/>
  <c r="B94" i="21"/>
  <c r="B93" i="21"/>
  <c r="B92" i="21"/>
  <c r="B91" i="21"/>
  <c r="B90" i="21"/>
  <c r="B89" i="21"/>
  <c r="B88" i="21"/>
  <c r="B87" i="21"/>
  <c r="B86" i="21"/>
  <c r="B85" i="21"/>
  <c r="B84" i="21"/>
  <c r="B83" i="21"/>
  <c r="B82" i="21"/>
  <c r="B81" i="21"/>
  <c r="B76" i="21"/>
  <c r="B75" i="21"/>
  <c r="B74" i="21"/>
  <c r="B73" i="21"/>
  <c r="B72" i="21"/>
  <c r="B71" i="21"/>
  <c r="B70" i="21"/>
  <c r="B69" i="21"/>
  <c r="B68" i="21"/>
  <c r="B67" i="21"/>
  <c r="B66" i="21"/>
  <c r="B65" i="21"/>
  <c r="B64" i="21"/>
  <c r="B63" i="21"/>
  <c r="B62" i="21"/>
  <c r="B61" i="21"/>
  <c r="B60" i="21"/>
  <c r="B59" i="21"/>
  <c r="B58" i="21"/>
  <c r="B36" i="21"/>
  <c r="B37" i="21"/>
  <c r="B38" i="21"/>
  <c r="B39" i="21"/>
  <c r="B40" i="21"/>
  <c r="B41" i="21"/>
  <c r="B42" i="21"/>
  <c r="B43" i="21"/>
  <c r="B44" i="21"/>
  <c r="B45" i="21"/>
  <c r="B46" i="21"/>
  <c r="B47" i="21"/>
  <c r="B48" i="21"/>
  <c r="B49" i="21"/>
  <c r="B50" i="21"/>
  <c r="B51" i="21"/>
  <c r="B52" i="21"/>
  <c r="B53" i="21"/>
  <c r="B35" i="21"/>
  <c r="B100" i="21"/>
  <c r="B123" i="21"/>
  <c r="B146" i="21"/>
  <c r="B77" i="21"/>
  <c r="B54" i="21"/>
</calcChain>
</file>

<file path=xl/sharedStrings.xml><?xml version="1.0" encoding="utf-8"?>
<sst xmlns="http://schemas.openxmlformats.org/spreadsheetml/2006/main" count="759" uniqueCount="481">
  <si>
    <r>
      <t xml:space="preserve">PROCESO: </t>
    </r>
    <r>
      <rPr>
        <sz val="11"/>
        <color indexed="8"/>
        <rFont val="Arial"/>
        <family val="2"/>
      </rPr>
      <t>GESTION INTEGRAL DE CALIDAD</t>
    </r>
  </si>
  <si>
    <t>Codigo:FOR-13-PRO-GIC-02</t>
  </si>
  <si>
    <t>Versión:</t>
  </si>
  <si>
    <t xml:space="preserve">Fecha: </t>
  </si>
  <si>
    <t>Pagina:</t>
  </si>
  <si>
    <t>CAUSAS</t>
  </si>
  <si>
    <t>NORMATIVOS: Modificaciones normativas</t>
  </si>
  <si>
    <t>SOCIALES: Orden Público</t>
  </si>
  <si>
    <t xml:space="preserve">POLITICOS </t>
  </si>
  <si>
    <t>FACTORES GEOGRÁFICOS (ubicación, espacio,topografía, clima, recursos naturales, etc.)</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</si>
  <si>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</si>
  <si>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</si>
  <si>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</si>
  <si>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</si>
  <si>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</si>
  <si>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</si>
  <si>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</si>
  <si>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</si>
  <si>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</si>
  <si>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</si>
  <si>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</si>
  <si>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</si>
  <si>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</si>
  <si>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</si>
  <si>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</si>
  <si>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</si>
  <si>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</si>
  <si>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</si>
  <si>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</si>
  <si>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</si>
  <si>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</si>
  <si>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</si>
  <si>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</si>
  <si>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</si>
  <si>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</si>
  <si>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</si>
  <si>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Clasificación</t>
  </si>
  <si>
    <t xml:space="preserve">Seleccione </t>
  </si>
  <si>
    <t>Seleccione</t>
  </si>
  <si>
    <t>EXTREMA</t>
  </si>
  <si>
    <t>Casi Seguro</t>
  </si>
  <si>
    <t>ALTA</t>
  </si>
  <si>
    <t>Probable</t>
  </si>
  <si>
    <t>MODERADA</t>
  </si>
  <si>
    <t>Posible</t>
  </si>
  <si>
    <t>BAJA</t>
  </si>
  <si>
    <t>Insignificante</t>
  </si>
  <si>
    <t>Menor</t>
  </si>
  <si>
    <t>Moderado</t>
  </si>
  <si>
    <t>Mayor</t>
  </si>
  <si>
    <t>Catastrófico</t>
  </si>
  <si>
    <t>IMPACTO</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</si>
  <si>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</si>
  <si>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</si>
  <si>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</si>
  <si>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</si>
  <si>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</si>
  <si>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</si>
  <si>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</si>
  <si>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</si>
  <si>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</si>
  <si>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</si>
  <si>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</si>
  <si>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</si>
  <si>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</si>
  <si>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</si>
  <si>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</si>
  <si>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</si>
  <si>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</si>
  <si>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</si>
  <si>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</si>
  <si>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</si>
  <si>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</si>
  <si>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</si>
  <si>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</si>
  <si>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</si>
  <si>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</si>
  <si>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</si>
  <si>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</si>
  <si>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</si>
  <si>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</si>
  <si>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</si>
  <si>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</si>
  <si>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</si>
  <si>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</si>
  <si>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</si>
  <si>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</si>
  <si>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</si>
  <si>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</si>
  <si>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</si>
  <si>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</si>
  <si>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</si>
  <si>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</si>
  <si>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</si>
  <si>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</si>
  <si>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</si>
  <si>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</si>
  <si>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</si>
  <si>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</si>
  <si>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</si>
  <si>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</si>
  <si>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</si>
  <si>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</si>
  <si>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</si>
  <si>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</si>
  <si>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</si>
  <si>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</si>
  <si>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</si>
  <si>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</si>
  <si>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</si>
  <si>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</si>
  <si>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</si>
  <si>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</si>
  <si>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</si>
  <si>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</si>
  <si>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</si>
  <si>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</si>
  <si>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</si>
  <si>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</si>
  <si>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FORMATO: MAPA Y PLAN DE TRATAMIENTO DE RIESGOS</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</si>
  <si>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</si>
  <si>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</si>
  <si>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</si>
  <si>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</si>
  <si>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</si>
  <si>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</si>
  <si>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</si>
  <si>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</si>
  <si>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</si>
  <si>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</si>
  <si>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</si>
  <si>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</si>
  <si>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</si>
  <si>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t>Improbable</t>
  </si>
  <si>
    <t>ACCIÓN DE CONTINGENCIA</t>
  </si>
  <si>
    <t>ALCALDÍA DE IBAGUÉ</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</si>
  <si>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</si>
  <si>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t>COMUNICACIÓN ENTRE LOS PROCESOS</t>
  </si>
  <si>
    <t>PROCEDIMIENTOS DEL PROCESO</t>
  </si>
  <si>
    <t>LEGALES Y REGLAMENTARIOS</t>
  </si>
  <si>
    <t>SOCIALES Y CULTURALES</t>
  </si>
  <si>
    <t>POLÍTICOS</t>
  </si>
  <si>
    <t>AMBIENTALES</t>
  </si>
  <si>
    <t>ECONÓMICOS Y FINANCIEROS</t>
  </si>
  <si>
    <t>TECNOLÓGICOS</t>
  </si>
  <si>
    <t>FINANCIEROS</t>
  </si>
  <si>
    <t>PROCESOS OPERATIVOS</t>
  </si>
  <si>
    <t>COMMUNICACIÓN INTERNA</t>
  </si>
  <si>
    <t>ESTRATÉGICOS</t>
  </si>
  <si>
    <t>DISEÑO DEL PROCESO</t>
  </si>
  <si>
    <t>INTERACCIÓN CON LOS PROCESOS</t>
  </si>
  <si>
    <t>TRANSVERSALIDAD</t>
  </si>
  <si>
    <t>RESPONSABLES DEL PROCESO</t>
  </si>
  <si>
    <t>NORMATIVIDAD</t>
  </si>
  <si>
    <t>ARTICULACIÓN DE LOS PROCESOS</t>
  </si>
  <si>
    <t>ACTIVOS DE SEGURIDAD DIGITAL DEL PROCESO</t>
  </si>
  <si>
    <t>TECNOLOGÍA (integridad de datos, disponibilidad de datos y sistemas, desarrollo, producción, mantenimiento de sistemas de información)</t>
  </si>
  <si>
    <t>PERSONAL DE LA ENTIDAD (Capacidad del personal, políticas de manejo del talento humano, idoneidad)</t>
  </si>
  <si>
    <t>EVITAR EL RIESGO</t>
  </si>
  <si>
    <t>REDUCIR EL RIESGO</t>
  </si>
  <si>
    <t>COMPARTIR EL RIESGO</t>
  </si>
  <si>
    <t>ACEPTAR EL RIESGO</t>
  </si>
  <si>
    <t>CATASTRÓFICO</t>
  </si>
  <si>
    <t>OTROS</t>
  </si>
  <si>
    <t>Rara vez</t>
  </si>
  <si>
    <t>Casi seguro</t>
  </si>
  <si>
    <t>Versión: 04</t>
  </si>
  <si>
    <t>Fecha: 2020/06/26</t>
  </si>
  <si>
    <t>Codigo: FOR-13-PRO-SIG-04</t>
  </si>
  <si>
    <t>Indice de cumplimiento = (Actividades ejecutadas /Actividades programadas)*100</t>
  </si>
  <si>
    <t>Mensual</t>
  </si>
  <si>
    <t>Secretarios, Directores y Equipo de Trabajo</t>
  </si>
  <si>
    <t>Indicador de Eficacia = (Activiades Ejecutadas / Actividades Programas) * 100</t>
  </si>
  <si>
    <t>Cada vez que se requiera</t>
  </si>
  <si>
    <t>D2 O10 Socializar las políticas internas  del proceso y el Sistema Integrado de Gestión con el fin de generar un mayor compromiso por parte de la alta direccion  y la parte operativa a la de asignar los beneficiarios acorde a los requiitos establecidos.</t>
  </si>
  <si>
    <t xml:space="preserve">Convocatoria, acta, planilla de asistencia, registro fotografico y/o video </t>
  </si>
  <si>
    <t xml:space="preserve">Cuatrimestralmente </t>
  </si>
  <si>
    <t>D7 O5  Realizar campañas y estrategias de comunicación que definan un flujo de información interno determinado entre los procesos generando avances de carácter tecnológicos con el fin de informar de manera solida y oportuna  a la población objetivo de cada una de las secretarías.</t>
  </si>
  <si>
    <t>Memorando y/o correo de solicitud de piezas publicitarias para convocatorias externas</t>
  </si>
  <si>
    <t>D2 2, 6 A1 Realizar mesas de socializacion en las diferentes dependecias del Sistema Integrado de Gestión y de los diferentes procedimientos implmentados en los procesos de las secretarías.</t>
  </si>
  <si>
    <t xml:space="preserve">Actas de reunión y planillas de asistencia </t>
  </si>
  <si>
    <t>Probabilidad de que se genere tráficos de influencia para selección de beneficiarios que no cumplan los requisitos establecidos.</t>
  </si>
  <si>
    <t>CORRUPCION</t>
  </si>
  <si>
    <t xml:space="preserve">Desconocimiento de los procesos del SIGAMI </t>
  </si>
  <si>
    <t>Escasa socialización con el personal adscrito a las Secretarías involucradas en el proceso, en cuanto  a los procedimientos que deben ser implementados.</t>
  </si>
  <si>
    <t>Semestralmente</t>
  </si>
  <si>
    <t>Secretarios y/o Directores</t>
  </si>
  <si>
    <t xml:space="preserve">Indicador de eficacia: 
Indice de cumplimiento = (Actividades ejecutadas /Actividades programadas)*100.    
</t>
  </si>
  <si>
    <t>Actas y Planillas de Asistencia</t>
  </si>
  <si>
    <t>Mensualmente</t>
  </si>
  <si>
    <t xml:space="preserve">D3, O4 Fortalecer y socializar mensualmente (presenciales o virtuales) en los comités técnicos el referente ético al personal de planta y contrato para el mejoramiento contínuo con eficiencia y transparencia. </t>
  </si>
  <si>
    <t xml:space="preserve">Indicador de eficacia: 
Indice de cumplimiento = (Actividades ejecutadas /Actividades programadas)*100.    </t>
  </si>
  <si>
    <t>F1 A5 Realizar auditorias (presenciales o virtuales) aleatorias a los tramites radicados y resueltos para evidenciar el cumplimiento de terminos y requisitos</t>
  </si>
  <si>
    <t>Informe de las Auditorias aleatorias</t>
  </si>
  <si>
    <t>D6 A1. Informar a los entes de control y denunciar según corresponda e iniciar sanciones administrativas y disciplinarias</t>
  </si>
  <si>
    <t>Denuncia</t>
  </si>
  <si>
    <t>Posibilidad de recibir o solicitar cualquier dádiva o beneficio a nombre propio o de terceros permitiendo el vencimiento, dilacion de terminos o incumplimento de los requisitos de ley en los procesos y/o tramites a cargo</t>
  </si>
  <si>
    <t xml:space="preserve">Fallas en la cultura de la probidad </t>
  </si>
  <si>
    <t>Actores de presión en el tema regulado por el trámite que puedan incidir en las decisiones institucionales</t>
  </si>
  <si>
    <t>Deficiencia en los controles de la gestión de trámites</t>
  </si>
  <si>
    <t>Secretario y Directores</t>
  </si>
  <si>
    <t>1 vez al año</t>
  </si>
  <si>
    <t>F4A8 Incrementar al 20% los tramites totalmente en lìnea</t>
  </si>
  <si>
    <t>Desarrollo de tramites en lìnea</t>
  </si>
  <si>
    <t>Actas</t>
  </si>
  <si>
    <t xml:space="preserve">Posibilidad de solicitar y/o recibir dádivas para  retardar, agilizar u omitir un trámite o servicio en beneficio propio o de un tercero </t>
  </si>
  <si>
    <t>fallas en la cultura de la probidad (honradez)</t>
  </si>
  <si>
    <t>D12 O4 Defiinir un plan de socializaciòn y capacitacion del codigo de integridad y buen gobierno para funcionarios de planta y contrato.</t>
  </si>
  <si>
    <t>Plan y evidencias de ejecuciòn</t>
  </si>
  <si>
    <t>Dificultad para la ejecución de trámite soportados con el uso de herramientas tecnológicas que previenen las acciones presenciales</t>
  </si>
  <si>
    <t>Falta de mecanismos de control sobre los tramitadores que orientan al cliente y saturan las oficinas</t>
  </si>
  <si>
    <t>FF1 F4 A4 A7Mesas de trabajo con tramitadores para mitigar el impacto negativo que pueden producir en los procesos de la Secretarìa.</t>
  </si>
  <si>
    <t>D12 A4A5Denuncias y apertura de procesos según el caso</t>
  </si>
  <si>
    <t>procesos instaurados</t>
  </si>
  <si>
    <t>POSIBILIDAD DE RECIBIR O SOLICITAR  DADIVAS A NOMBRE PROPIO O DE TERCEROS PARA OTORGAR BENEFICIOS SIN EL PLENO CUMPLIMIENTO DE LOS REQUISITOS</t>
  </si>
  <si>
    <t>Desconocimiento de la informacion y/o requisitos previos para acceder a las ayudas o beneficios brindados a la comunidad.</t>
  </si>
  <si>
    <t>F4. A3  Diseñar  y revisar una estrategia IEC (Instruir Enseñar y Comunicar) en todas las direcciones de la secretaría, para socializar la oferta institucional y como acceder a los beneficios que se ofrecen.</t>
  </si>
  <si>
    <t>Estrategia formulada, memorandos y/o circular interna, piezas graficas y correos electronicos.</t>
  </si>
  <si>
    <t>Secretario (a) y Directoras</t>
  </si>
  <si>
    <t xml:space="preserve">Indice de cumplimiento = (Actividades ejecutadas /Actividades programadas)*100.    
</t>
  </si>
  <si>
    <t xml:space="preserve">Incremento de la demanda y/o  poblacion objeto de cada uno de los programas. </t>
  </si>
  <si>
    <t>D2.O3 Formulación e implementación  de acciones conjuntas definidas en mesas de trabajo entre  las diferentes dependencias que promuevan la continuidad y ampliación de los programas y proyectos dirigidos a la población objetivo a fin de realizar mayor cobertura.</t>
  </si>
  <si>
    <t>Actas de reunión y planillas de asistencia</t>
  </si>
  <si>
    <t>Directora de Mujer,Genero y Diversidad Sexual, Directora de Grupops Etnicos y Población Vulnerable y la Directora de Niñes</t>
  </si>
  <si>
    <t>Trimestralmente</t>
  </si>
  <si>
    <t xml:space="preserve">Desconocimiento del codigo de integridad y buen gobierno </t>
  </si>
  <si>
    <t>F 3,4. A 3 Realizar socializaciones y capacitaciones permanentes al personal adscrito a la Secretaría  que permitan conocer  la actualización de los procedimientos y procesos establecidos para la entrega de ayudas asi como tambien, el pleno conocimiento del codigo de integridad y buen gobierno de la entidad.</t>
  </si>
  <si>
    <t xml:space="preserve">Memorando, Correos electronicos, planillas de asistencia y circulares </t>
  </si>
  <si>
    <t>Secretaria (a)</t>
  </si>
  <si>
    <t>D9.A3  Informar a control unico disciplinario la situación que se presento, con el fin de que se realicen las investigaciones  pertinentes.</t>
  </si>
  <si>
    <t>Actas, Informes y Memorandos</t>
  </si>
  <si>
    <t>Bimestral</t>
  </si>
  <si>
    <t>Posibilidad de recibir o solicitar cualquier dadiva para modificar y/o alterar los datos existentes en los distintos sistemas de información</t>
  </si>
  <si>
    <t>Falta de capacidad de liderazgo</t>
  </si>
  <si>
    <t xml:space="preserve">Falta de ética profesional y compromiso en el desarrollo de las actividades del procesos </t>
  </si>
  <si>
    <t>D1,2,4,6, O3,4,5 Cada Director de la secretaria de Hacienda convoca mensualmente a su equipo de trabajo para revisar y hacer seguimiento a los planes de acción y demás planes estrátegicos</t>
  </si>
  <si>
    <t>Acta y registro de asistencia ( puede ser pantallazos o planilla fisica de asistencia de videoconferencias virtuales)</t>
  </si>
  <si>
    <t>Cada Director de las diferentes dependencias de la Secretaria de Hacienda</t>
  </si>
  <si>
    <t xml:space="preserve">Bimestralmente </t>
  </si>
  <si>
    <t>Registro de asistencia ( puede ser pantallazos o planilla fisica de asistencia de videoconferencias virtuales)</t>
  </si>
  <si>
    <t xml:space="preserve">cada cuatro Meses </t>
  </si>
  <si>
    <t>Actividades ejecutadas/ Actividades programadas*100</t>
  </si>
  <si>
    <t>Falta de información clara y debilidad en canales de acceso a la publicidad de las condiciones del trámite</t>
  </si>
  <si>
    <t xml:space="preserve">Falta de controles de la gestión de trámites </t>
  </si>
  <si>
    <t>Posibilidad de recibir o solicitar cualquier dadiva para omitir requisitos en el desarrollo de los trámites y servicios del proceso de gestión de Hacienda Pública</t>
  </si>
  <si>
    <t xml:space="preserve">D 1,2,4,6,7,8 O 1,2,3,4,6,7 Los Cada Director anualmente actualizan la hoja de vida de los trámites, teniendo en cuenta la normatividad vigente y las necesidades con el próposito de facilitar y dar a conocer al ciudadano los diferentes trámites del proceso de gestión de Hacienda Pública. </t>
  </si>
  <si>
    <t xml:space="preserve"> Memorando remisorio a la dirección de Fortalecemiento Institucional para la actualización de los trámites</t>
  </si>
  <si>
    <t>Anualmente</t>
  </si>
  <si>
    <t>lista de chequeo y/o informe.</t>
  </si>
  <si>
    <t xml:space="preserve">Dirección  Tesorería </t>
  </si>
  <si>
    <t>Cuatrimestales</t>
  </si>
  <si>
    <t>D1,2,3,4,6,7,8 A1  Iniciar la investigación disciplinaria, fiscal o remitir a las instancias correspondientes para el proceso penal.</t>
  </si>
  <si>
    <t>Comunicación iniciando o remitiendo investigación.</t>
  </si>
  <si>
    <t xml:space="preserve">Jefe control Interno </t>
  </si>
  <si>
    <t xml:space="preserve">Una semana una vez el Riesgo se materialice </t>
  </si>
  <si>
    <t>Informe</t>
  </si>
  <si>
    <t>POSIBILIDAD DE RECIBIR O SOLICITAR CUALQUIER DADIVA O BENEFICIO A NOMBRE PROPIO O DE TERCEROS, CON EL FIN DE MANIPULAR, OCULTAR, ALTERAR O DESTRUIR UN DOCUMENTO O EXPEDIENTE</t>
  </si>
  <si>
    <t xml:space="preserve">Falta de aplicación y  diligenciamiento correcto  del formato de prestamo de documentos, asi como  ausencia de seguimiento a las fechas de vencimiento del  prestamo de documentos </t>
  </si>
  <si>
    <t>D7,8,9,11 F1, 2, 7: Socializar de forma virtual, formato control de préstamos, hoja de control, inventarios, estableciendo la importancia de su   implementación en las diferentes unidades administrativas.</t>
  </si>
  <si>
    <t xml:space="preserve">Circular, listado de asistencia, diapositivas </t>
  </si>
  <si>
    <t xml:space="preserve">Director de Recursos Físicos, Grupo de Gestión Documental </t>
  </si>
  <si>
    <t>01/07/20 al 30/08/20</t>
  </si>
  <si>
    <t>Falta de elaboracion de la Hoja de control en los expedientes de las unidades productoras</t>
  </si>
  <si>
    <t>Ausencia  de elaboracion anual y actualizacion permanente del inventario en las unidades administrativas</t>
  </si>
  <si>
    <t>D4, O7, D8: Solicitar a la Dirección de talento humano capacitar auxiliares y técnicos de las unidades administrativas  en las siguientes temáticas: aplicación de TRD, elaboración  de inventarios, transferencias primarias.</t>
  </si>
  <si>
    <t xml:space="preserve">Memorando, Convocatoria y listado de asistencia </t>
  </si>
  <si>
    <t xml:space="preserve">Director de Recursos Físicos, Director de talento de Humano,  Grupo de Gestión Documental </t>
  </si>
  <si>
    <t>01/07/20 al 30/09/20</t>
  </si>
  <si>
    <t>Ausencia de aplicación cultural de los principios y valores establecido en el código y Inegridad y Buen Gobierno</t>
  </si>
  <si>
    <t>D7,8,9,11 F1, 2, 7: Coordinar con talento Humano la socialización de principios y valores que contribuyan a mitigar la causa generadora del riesgo</t>
  </si>
  <si>
    <t xml:space="preserve">Convocatoria, listado de asistencia. </t>
  </si>
  <si>
    <t>01/07/20 al 30/11/20</t>
  </si>
  <si>
    <t xml:space="preserve">D7,8,9,11A1,5: Comunicar  por parte del líder del proceso donde se presentó la pérdida del expediente al jefe inmediato del funcionario que extravio el expediente prestado y su vez comunicar el evento a la Oficina de Control disciplinario para que inicie el proceso de investigación cunado se trate de funcionarios públicos y al procuraduria cuando se trate de contratistas.  </t>
  </si>
  <si>
    <t xml:space="preserve">Memorando ó Oficio. </t>
  </si>
  <si>
    <t>Líderes de los procesos</t>
  </si>
  <si>
    <t>01/07/20 al 31/12/20</t>
  </si>
  <si>
    <t>Jefe de Oficina</t>
  </si>
  <si>
    <t>Semestral</t>
  </si>
  <si>
    <t>Posibilidad de recibir o solicitar cualquier dádiva a nombre propio o de terceros con el fin de beneficiar a un proponente que no cumple con los requisitos contractuales</t>
  </si>
  <si>
    <t xml:space="preserve">Falta de Etica y valores  y de aplicación del código de integridad y buen gobierno. </t>
  </si>
  <si>
    <t xml:space="preserve">O6D8D10 Realizar capacitaciones para fortalecer el trabajo en equipo, y los valores institucionales </t>
  </si>
  <si>
    <t>A1 D2 Reporte para Inicio de procesos Disciplinarios, penales, Fiscales, administrativo según corresponda</t>
  </si>
  <si>
    <t>Oficios y Memorando</t>
  </si>
  <si>
    <t>Indebida utilización de la figura de urgencia manifiesta para la atención de la emergencia por la pandemia de coronavirus covid 19 en el marco de la ley 80 de 1993 y sus normas concordantes</t>
  </si>
  <si>
    <t xml:space="preserve">Desconocimiento del estatuto contractual y sus decretos reglamentarios </t>
  </si>
  <si>
    <t xml:space="preserve">O3D4 Realizar capacitaciones para la unificación de criterios en los procesos contractuales, con el personal adscrito a la oficina de contratación. </t>
  </si>
  <si>
    <t>Contratar bienes, obras y servicios no relacionados ni vinculados con la emergencia y/o justificándose en ella.</t>
  </si>
  <si>
    <t>O7 D13 Redactar el contrato señalando expresamente la relación entre el objeto y la mitigación de los efectos de la crisis derivada de la pandemia COVID-19, con el fin de prevenir, controlar  y mitigar el riesgo de corrupción.</t>
  </si>
  <si>
    <t>Clausulado del Contrato en el SECOP, en PISAMI</t>
  </si>
  <si>
    <t>Secretarias ejecutoras</t>
  </si>
  <si>
    <t>Semestral (Si hay contratos de urgencia manifiesta  por el coronavirus COVID-19 y a partir del 7/05/2020</t>
  </si>
  <si>
    <t>Falta de claridad en la justificación previa de la necesidad para adquisición del bien o servicio contratado que impida atender, mitigar o contener la emergencia sanitaria por efecto de la pandemia</t>
  </si>
  <si>
    <t xml:space="preserve">O7D14 Convocar a mesa de trabajo por medios virtuales a las secretarías ejecutoras, a la oficina de jurídica y a la oficina de contratación, para  hacer claridad que en los procesos debe haber claridad de la necesidad y en la identificación del beneficiario. </t>
  </si>
  <si>
    <t>Actas de reunion</t>
  </si>
  <si>
    <t>Adjudicación de contratos a proveedores sin idoneidad, o sin adecuada capacidad financiera o experiencia necesaria en detrimento de la ejecución del contrato</t>
  </si>
  <si>
    <t xml:space="preserve">O1 D15 Verificar que los proponentes sean empresas formalmente constituidas, y que estén registrados en la Cámara de Comercio </t>
  </si>
  <si>
    <t xml:space="preserve">Certificado Camara de Comercio </t>
  </si>
  <si>
    <t>Sobrecostos en los contratos de bienes, obras o servicios independiente de posibles distorsiones del mercado</t>
  </si>
  <si>
    <t>07 O1 D16 Uso de las plataformas, herramientas y demás instrumentos de la Agencia Nacional de Contratación por parte de las Secretarias Ejecutoras, de tal manera que se garanticen precios del mercado justos y razonables</t>
  </si>
  <si>
    <t>Documento Soporte de analisis de precios de mercado en el expediente contractual</t>
  </si>
  <si>
    <t>Memorandos y Oficios</t>
  </si>
  <si>
    <t>posibilidad de demora en el tramite o incumplimiento de las etapas del proceso disciplinario para beneficio del sujeto procesal</t>
  </si>
  <si>
    <t>El personal sustanciador no cuenta con conocimientos idoneos para realizar la labor de impulso y tramite de los procesos</t>
  </si>
  <si>
    <t>D2O1 : Al ingreso del personal sustanciador de los procesos se realizara una induccion amplia y suficiente sobre sus obligaciones dentro del proceso gestion y control unico disciplinario.</t>
  </si>
  <si>
    <t>Acta de reunion</t>
  </si>
  <si>
    <t>Jefe de Oficina de Control Unico Disciplinario</t>
  </si>
  <si>
    <t xml:space="preserve"> Indicador de eficacia : Indice de cumplimiento = (Actividades ejecutadas /Actividades programadas)*100.    </t>
  </si>
  <si>
    <t>Falta de etica del personal encargado de impulsar los procesos disciplinarios</t>
  </si>
  <si>
    <t>F4A1A3: Realizar capacitacion para la apropiacion del codigo de integridad y buen gobierno para los servidores publicos y contratistas de la dependencia.</t>
  </si>
  <si>
    <t>D3A1 :Se declara la prescripcion del proceso y se compulsa de copia a la procuraduria.</t>
  </si>
  <si>
    <t>Auto declaracion prescripcion.</t>
  </si>
  <si>
    <t>01/07/2020 al 31/12/2020</t>
  </si>
  <si>
    <t>Profesional Especializado Bienes Fiscales y Uso Publico - Director de Recursos Fisicos</t>
  </si>
  <si>
    <t>Falta de Politicas y/o procedimientos para la identificacion de los bienes fiscales y de uso publico del municipio.</t>
  </si>
  <si>
    <t>Posibilidad del Uso inadecuado de los bienes de la Entidad, para beneficio propio o de un tercero</t>
  </si>
  <si>
    <t>Desconcimiento sobre la utilizacion adecuada de los elementos y bienes a cargo de los funcionarios</t>
  </si>
  <si>
    <t>F6 A11  Definir una politica para el uso adecuado de los bienes, Politica de obligatorio cumplimiento para directores y personal de planta, se Socializara a travez de los medios de comunicación de la Administración</t>
  </si>
  <si>
    <t xml:space="preserve">Poitica </t>
  </si>
  <si>
    <t>Almacenista - Director de Recursos Fisicos</t>
  </si>
  <si>
    <t>Presiones externas o de un superior jerárquico, omisión de las políticas para el uso adecuado de los bienes.</t>
  </si>
  <si>
    <t xml:space="preserve">D4 A11 Iniciar las acciones pertinentes para la recuperación de los bienes de la administración. Y En caso de pérdida del bien denunciar a  Control Interno Disciplinario o Fiscalía según el caso  </t>
  </si>
  <si>
    <t>Oficios y Memorandos</t>
  </si>
  <si>
    <t>Correos, Memorandos y oficios</t>
  </si>
  <si>
    <t>Memorandos y oficios</t>
  </si>
  <si>
    <t>Posibilidad de Solicitar y/o recibir dadivas para omitir y/o manipular Informacion real de un predio publico en favorecimiento de un tercero.</t>
  </si>
  <si>
    <t>Baja seguridad informatica en la base de datos asociada al proceso de Identificacion de los Predios</t>
  </si>
  <si>
    <t>F5 A4 Aplicar las políticas de seguridad de la informacion, En especial para el uso adecuado de la base de datos asociada al proceso de identificacion de los Predios (bienes fiscales y de uso publico del municipio)</t>
  </si>
  <si>
    <t>D12, O7 Realizar mesas de trabajo con el personal de predios, para establecer los procesos y procedimientos para la identificacion de los biene fiscales,  y enviar los documentos a la Direccion de Fortalecimiento institucional para la Validacion, Aprobacion y Publicacion del Procedimiento</t>
  </si>
  <si>
    <t>D12 A4 Aplicar el plan de Contingencia en caso de detectar fraude en manipulacion de informacion en la base de datos asociada al proceso de Identificacion de los Predios, Se realiza la respectiva denunciando a control disciplinario o fiscalía según el caso</t>
  </si>
  <si>
    <t>Probalididad de filtración de la información por parte de los funcionarios y contratistas  a cambio de prebendas o dadibas para beneficio propio o de un tercero.</t>
  </si>
  <si>
    <t xml:space="preserve">Ausencia de la ética profesional de los funcionarios y contratistas adscritos a la Oficina de Comunicaciones.  </t>
  </si>
  <si>
    <t>D6, O2: Definir una estrategia de socialización del Código de Integridad y Buen Gobierno, para potencializar la politica de transparencia al interior del proceso</t>
  </si>
  <si>
    <t>Planillas de asistencia, actas y soporte de convocatoria</t>
  </si>
  <si>
    <t>Jefe de Comunicaciones</t>
  </si>
  <si>
    <t>Falta de apropiación de la política de seguridad de la información.</t>
  </si>
  <si>
    <t>F1, F2 A7; Realizar campaña de socialización al interior del proceso acerca de la política de seguridad digital</t>
  </si>
  <si>
    <t>D6, D7 - A7, A8 - Presentar las denuncias pertinenentes a los entes de control, según proceda y revisar las sanciones administrativas</t>
  </si>
  <si>
    <t>Depende la entidad que reciba la denuncia</t>
  </si>
  <si>
    <t>Se mantienen las actividades descritas en control y evaluación</t>
  </si>
  <si>
    <t>Director( a) Grupo de Talento Humano , Secretario Administrativo</t>
  </si>
  <si>
    <t>Acta de reunión</t>
  </si>
  <si>
    <t>Documento; Normograma Actualizado</t>
  </si>
  <si>
    <t>EFICACIA: Índice de Cumplimiento                    A= (# de encargos otorgados bajo el cumplimiento de la normatividad/ # encargos otorgados revisados)*100. 
# Numero de actas generadas</t>
  </si>
  <si>
    <t>Acto administrativo, Resolución para otorgamiento de encargos</t>
  </si>
  <si>
    <t>Convocar reunión extraordinaria para la revisión del caso y aplicación de las sansiones respectivas</t>
  </si>
  <si>
    <t>Otorgamiento de encargos y provisionalidades sin el lleno de requisitos establecidos en la normatividad para beneficio de un tercero.</t>
  </si>
  <si>
    <t>Falta de aplicación y apropiación de la normatividad vigente</t>
  </si>
  <si>
    <t xml:space="preserve"> Falta de apropiación a los valores y principios  establecidos en el  Código de Integridad y Buen Gobierno</t>
  </si>
  <si>
    <t>A4-A5-F3-F4-F7-F8-F9 Vincular personal competente, y suministrar capacitacion al personal  que lo requira para mejorar las competencias, asi mismo realizar  a traves de procesos de induccion y reinduccion la socialización del Codigo de integridad y buen gobierno</t>
  </si>
  <si>
    <t>Trimestral</t>
  </si>
  <si>
    <t>Anual</t>
  </si>
  <si>
    <t>Secretario de Planeación y Directores</t>
  </si>
  <si>
    <t xml:space="preserve">CORRUPCIÓN </t>
  </si>
  <si>
    <t>Tramites racionalizados e inscritos en el SUIT (Nomenclatura y concepto uso de suelo)</t>
  </si>
  <si>
    <t xml:space="preserve"> Director de  Información y Aplicación de la Norma Urbanística</t>
  </si>
  <si>
    <t>Diciembre de 2020</t>
  </si>
  <si>
    <t>Acto administrativo de adopcion de la ventanilla unica</t>
  </si>
  <si>
    <t>Estrategia elaborada e implementada</t>
  </si>
  <si>
    <t>Agosto de 2020</t>
  </si>
  <si>
    <t>Informe de seguimiento</t>
  </si>
  <si>
    <t xml:space="preserve">Informe de resultados de la auditoría  </t>
  </si>
  <si>
    <t>Director de SISBEN</t>
  </si>
  <si>
    <t>Actas de comité tecnicos</t>
  </si>
  <si>
    <t>Denuncia y actulizacion del mapa</t>
  </si>
  <si>
    <t>Posibilidad de solicitar y/o recibir dádivas para favorecer  una decisión y/o Influir en otro servidor público para conseguir una actuación concepto, decisión o manipulación relacionado con un tramite y/o servicio que le pueda generar beneficio propio o a un tercero</t>
  </si>
  <si>
    <t>Dificultad en la ejecución de las fases de los trámites soportados con la informacion precedente y el uso de herramientas tecnológicas que previenen las acciones presenciales</t>
  </si>
  <si>
    <t>D7D10D11D12O7O8 Generar mayor numero de tramites en linea que le den celeridad los procesos. Proyectar (2) tramites en linea.</t>
  </si>
  <si>
    <t>D2D9O4 Generar relaciones locales e interinstitucionales para mejorar con entidades que pertenecen a la cadena de tramites</t>
  </si>
  <si>
    <t>Complejidad de los requisityos y  procedimientos del trámite que desbordan la capacidad de comprensión del usuario y/o funcionario</t>
  </si>
  <si>
    <t>F11A8 Establecer una estrategia de comunicación que permita a los ciudadanos, usuarios y grupos de interes conocer adecuadamente los tramites y servicios que presta la secretaria de planeacion de forma virtual y/o presencial</t>
  </si>
  <si>
    <t>F10A8 Bimestralmente realizar medición a los tiempos de respuesta de los tramites a cargo de personal de planta y contratistas</t>
  </si>
  <si>
    <t>Fallas en la cultura de la probidad (Honradez)</t>
  </si>
  <si>
    <t xml:space="preserve">F5A3 Efectuar  auditorias de comprobación a las encuestas del censo SISBEN IV, segun Muestreo con margen de confianza del 95% </t>
  </si>
  <si>
    <t xml:space="preserve">D1D2D5D6O5 Realizar semestralmente comites tecnicos en donde se socialicen al personal de planta y contrato los valores institucionales y el codigo de integridad y buen gobierno. </t>
  </si>
  <si>
    <t xml:space="preserve">D9D3A1A3 Denuncia disciplinaria, penal  o la pertinente del caso, reportortar al personal de planta que incumpla sus funciones y actualizar el mapa de riesgos </t>
  </si>
  <si>
    <t>Indicador de eficacia: 
Indice de cumplimiento = (Actividades ejecutadas /Actividades programadas)*100</t>
  </si>
  <si>
    <t xml:space="preserve">Rara vez </t>
  </si>
  <si>
    <t>Moderada</t>
  </si>
  <si>
    <t>D4,O10 Interiorizar en los servidores publicos de la Secretaria los principios  y valores promulgados en el codigo de integridad y buen gobierno; semestralmente.</t>
  </si>
  <si>
    <t>Acta de Comité Tecnico</t>
  </si>
  <si>
    <t>Secretario de Despacho</t>
  </si>
  <si>
    <t xml:space="preserve">SEMESTRAL </t>
  </si>
  <si>
    <t>Indicador de eficacia:                                          Indice de Cumplimiento = (Actividades ejecutadas /Actividades programadas)*100.                                                                                                                                                                        Indicador de efectividad = Efectividad del plan de manejo del riesgo=(# de casos en que se materializo el riesgo en el periodo actual - # de casos en que se materializo el riesgo en el periodo anterior) / # de casos  en que se materializo el riesgo en el periodo anterior x 100.</t>
  </si>
  <si>
    <t xml:space="preserve"> D9,O8,F10, Socializar  el instructivo, produccion y suministro  de material vegetal a los funcionarios que intervienen en este proceso, y para unidades septicas el manual suministrado por el proveedor.</t>
  </si>
  <si>
    <t>Director de Ambiente, Agua y Cambio Climatico.</t>
  </si>
  <si>
    <t>D2, O3, F10,Socializar la normatividad promulgada en la ley 1523 de 2012 de la UNGRD para la entrega de ayudas humanitarias</t>
  </si>
  <si>
    <t>Acta de comité tecnico y carpeta de ayudas humanitarias</t>
  </si>
  <si>
    <t>Director Gestion del Riesgo y Atencion de Desastres</t>
  </si>
  <si>
    <t>D2, O13,A03, Informar a los entes de control (personeria, procuraduria, oficina de control disciplinario) sobre la materializacion del riesgo en el evento de presentarse para el inicio de los procesos respectivos.</t>
  </si>
  <si>
    <t>Oficios para los Entes de Control.  Memorandos Internos para Apertura de Procesos Disciplinarios.</t>
  </si>
  <si>
    <t>Utilizacion de influencias en la entrega o suministro de materiales o insumos y/o ayudas humanitarias en beneficio de un tercero</t>
  </si>
  <si>
    <t>Concentracion de poder en una sola persona</t>
  </si>
  <si>
    <t xml:space="preserve">Seguimiento y control deficiente al procedimiento de entrega o suministro de material vegetal , unidades septicas. </t>
  </si>
  <si>
    <t>Seguimiento y control deficiente al procedimiento de entrega o suministro de ayudas humanitarias.</t>
  </si>
  <si>
    <t>Comité directivo Secretaria de salud.</t>
  </si>
  <si>
    <t>Secretario (a) de despacho</t>
  </si>
  <si>
    <t>Director (a) Salud Publica, Aseguramiento y Prestación de Servicios</t>
  </si>
  <si>
    <t>Comité SIGAMI Secretaría de Salud</t>
  </si>
  <si>
    <t>Comité SIGAMI</t>
  </si>
  <si>
    <t>Delegados(Enlaces)</t>
  </si>
  <si>
    <t>Direcciones</t>
  </si>
  <si>
    <t xml:space="preserve">Cuando se presente </t>
  </si>
  <si>
    <t>Posibilidad de Recibir y/o solicitar dadivas o beneficios a nombre propio o de terceros por realizar tramites sin el cumplimiento de los requisitos</t>
  </si>
  <si>
    <t>Ausencia de bancos de conceptos técnico-jurídicos que frenen la interpretación subjetiva de las normas o reglamentos</t>
  </si>
  <si>
    <t>F1A4 Organizar los conceptos de forma tecnico - juridicos y especifica según la normatividad vigente a traves de un sistema de informacion,</t>
  </si>
  <si>
    <t>ausencia de autonomía profesional para el análisis de requisitos, puede permear la probidad y etica profesional</t>
  </si>
  <si>
    <t>F1A4Realizar mesas de trabajo con el equipo de calidad de la Secretraria de Salud con el fin de revisar y actualizar los documentos que hacen parte del proceso de acuerdo a la normatividad vigente.</t>
  </si>
  <si>
    <t>Fallas en la cultura de la probidad</t>
  </si>
  <si>
    <t>D6O4:Socialización y seguimiento del código de integridad y buen gobierno .</t>
  </si>
  <si>
    <t>A3A4D5:Tomar  una muestra aleatoria de los establecimientos, IPS, EAPBS , entre otros , visitados para la emisión del concepto sanitario, auditorias tecnicas, con el fin de verificar el cumplimiento del procedimiento.</t>
  </si>
  <si>
    <t>A3D5:Realizar Jornadas de socialización a traves de diferentes medios de comuniacion  para la ciudadania sobre los diferentes tramites y  actividades que se desarrollen en la secretaria de salud.</t>
  </si>
  <si>
    <t>D2D3A3A4 Denunciar el acto de corrupción frente al ente que corresponda a fin de que se tomen las medidas legales correspondientes a la situación detectada</t>
  </si>
  <si>
    <t>01/01/2020 - 31/12/2020</t>
  </si>
  <si>
    <t>Jefe y equipo auditor</t>
  </si>
  <si>
    <t>01/02/2020 - 30/11/2020</t>
  </si>
  <si>
    <t>Desvío de los resultados  de la auditoría en beneficio propio o del auditado.</t>
  </si>
  <si>
    <t>Asignación de auditorias a procesos no acordes al perfil profesional del auditor.</t>
  </si>
  <si>
    <t>D3,6, 7 A6O9,10,11F7  Socializar y aplicar    el Código del Auditor Interno,  el Estatuto de Auditoría y la guía de declaración de conflicto de interés  al personal adscrito a la Oficina de Control interno;  así mismo,  solicitar semestralmente a Control disciplinario que informe si   dentro de los procesos que se encuentran adelantando, se encuentra inmersos funcionarios adscritos a la Oficina de Control por incumplimiento de los valores y principios establecidos en el código de ética del auditor interno.</t>
  </si>
  <si>
    <t>Acta de comité técnico, Informe semestral emitido por Control Disciplinario.</t>
  </si>
  <si>
    <t>EFICACIA: Índice de Cumplimiento= (Actividades ejecutadas /Actividades programadas)*100.                                                                                                                                                                                                                                        EFECTIVIDAD: Efectividad del Plan de Manejo del Riesgo= ((Número de casos de desviación de resultados de auditorías  en el periodo actual - Número de casos de desviación de resultados de auditorías  en el periodo anterior) / Número de casos de desviación de resultados de auditorías  en el periodo anterior)) * 100</t>
  </si>
  <si>
    <t>Trafico de influencias.</t>
  </si>
  <si>
    <t>Inobservancia a los líneamientos establecidos en el  Código de Ética del Auditor Interno en el desarrollo de las auditorías</t>
  </si>
  <si>
    <t>A6D3,7  Comunicar a Control Disciplinario el evento del funcionario que cometió la falta.</t>
  </si>
  <si>
    <t>Memorando.</t>
  </si>
  <si>
    <t>SECRETARIO DE TIC</t>
  </si>
  <si>
    <t>De 1/02/2020 a 31/12/2020</t>
  </si>
  <si>
    <t>Secretario de TIC</t>
  </si>
  <si>
    <t>El personal no tiene apropiadas las políticas de seguridad física y tecnológica</t>
  </si>
  <si>
    <t xml:space="preserve">F2 A5, A12  Difundir y aplicar las políticas de seguridad de la información de control de accesos  a los sistemas de información y de adquisición de recurso tecnológico para todo el personal </t>
  </si>
  <si>
    <t>Apropiación del conocimiento en Personal sin vinculación laboral directa que maneja procesos críticos</t>
  </si>
  <si>
    <t>Actas (4)</t>
  </si>
  <si>
    <t>De 1/03/2020 a 31/12/2020</t>
  </si>
  <si>
    <t>Extralimitación de las competencias, manipulando información  para beneficio propio o de un tercero</t>
  </si>
  <si>
    <t>D4   O8 Aplicar  la política de Gestión del conocimiento para hacer transferencia de conocimiento</t>
  </si>
  <si>
    <t>EFICACIA: Índice de Cumplimiento= (Actividades ejecutadas /Actividades programadas)*100.     
ACT 1=   (No. de actividades de transferencia del conocimiento /No. de actividades de transferencia de conocimiento programadas (4))*100          
ACT 2=  (No. de actividades de difusión ysensibilización de las políticas de seguridad realizadas/No. de actividades de difusión programadas (6))*100                                                                                                                                                                                                            EFECTIVIDAD: Efectividad del Plan de Manejo del Riesgo= Número de casos de incidentes de integridad y confidencialidad de la información denunciados vigencia actual- número de casos de incidentes de seguridad y confidencialidad de la información denunciados vigencia anterior</t>
  </si>
  <si>
    <t xml:space="preserve">circulares, correos, Planillas de asistencia </t>
  </si>
  <si>
    <t>Director de Talento Humano</t>
  </si>
  <si>
    <t>Falta de Ética y Valores,  tráfico de influencias y abuso de confianza</t>
  </si>
  <si>
    <t>D1,4 A2 Aplicar el plan de manejo de incidentes y en caso de detectar posible  fraude denunciar a control interno disciplinario o fiscalía según el caso</t>
  </si>
  <si>
    <t>Memorandos, oficios</t>
  </si>
  <si>
    <t xml:space="preserve">Mediante capacitacion( 1)  socializar y aplicar Codigo de Integridad y Buen Gobierno entre los funcionarios  de la Secretaría de Educación </t>
  </si>
  <si>
    <t xml:space="preserve">Planillas de asistencia de socialización  </t>
  </si>
  <si>
    <t>Dirección Administrativa y Financiera</t>
  </si>
  <si>
    <t>Verificaciones y socializaciones mensuales, al sistema de información SAC, sobre cumplimiento de tiempos en  ejecución del trámite  para detectar posibles anomalías.</t>
  </si>
  <si>
    <t xml:space="preserve">Correos electrónicos, convocatoiras y actas de video reuniones. </t>
  </si>
  <si>
    <t xml:space="preserve">Coordinador del SAC </t>
  </si>
  <si>
    <t>Bimestralmente desde el 01/01/2020 a 31/12/2020</t>
  </si>
  <si>
    <t>Documento donde se soporte la comunicación el inicio de investigación  o su remisión para tal efecto.</t>
  </si>
  <si>
    <t>Posibilidad de la utilizaciòn del cargo, para favorecer a un tercero en la realizaciòn de un tramite</t>
  </si>
  <si>
    <t>Trafico de influencias en los diferentes tràmites de la entidad</t>
  </si>
  <si>
    <t>No cumplimiento de tiempos establecidos por cada uno de los tramites, segùn la fecha de readicaciòn</t>
  </si>
  <si>
    <t xml:space="preserve">D1 -10 A1-2 Realizar investigación previamente para determinar su remisión o no a Control Disciplinario </t>
  </si>
  <si>
    <t xml:space="preserve">D 1,2,4,6,7,8 O 1,2,3,4,6,7 La Dirección de Tesorería verificará que se cumplan  los trámites y realizarán controles por medio de una lista de chequeo, lo anterior se efectuará através de muestreos aleatorios y expontáneos revisando los tiempos de respuesta, cumplimiento del trámite de acuerdos de pago y los paz y salvos comparando lo ejecutado por el funcionario, con lo solicitado en los requisitos del trámite. </t>
  </si>
  <si>
    <t xml:space="preserve">PROCESO: GESTIÓN DE LA INFORMACIÓN Y LA COMUNICACIÓN  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LOS PROCESOS DE LA ADMINISTRACIÓN. </t>
  </si>
  <si>
    <t xml:space="preserve">PROCESO: GESTION HUMANA    OBJETIVO: 
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
</t>
  </si>
  <si>
    <t xml:space="preserve">PROCESO: PLANEACIÓN ESTRATÉGICA Y TERRITORIAL                                              OBJETIVO: PLANEAR,  ASESORAR,  PROMOVER  Y  REALIZAR  SEGUIMIENTO  A  LAS  POLÍTICAS,  PLANES,  PROGRAMAS  Y PROYECTOS PARA CUMPLIR CON LOS IDEALES PROPUESTOS POR LA ALTA DIRECCIÓN Y LAS EXPECTATIVAS DE LA COMUNIDAD
</t>
  </si>
  <si>
    <t>PROCESO: GESTIÓN DEL DESARROLLO ECONÓMICO Y LA COMPETITIVIDAD  DE REQUISITOS                                           OBJETIVO: 
PROMOVER PERMANENTEMENTE LOS SERVICIOS DE LOS INVOLUCRADOS EN EL PROCESO, MEDIANTE LA IDENTIFICACIÓN DE LAS NECESIDADES DE LOS DIFERENTES GRUPOS DE INTERÉS QUE ATIENDEN LAS DEPENDENCIAS Y GESTIONAR ALIANZAS O PROYECTOS PRODUCTIVOS COMERCIALES Y/O TURÍSTICOS, DE EMPRENDIMIENTO, EMPLEABILIDAD, SOCIEDADES DE HECHO Y PRODUTORES AGROPECUARIOS PARA PROMOVER EL DESARROLLO ECONÓMICO Y COMPETITIVIDAD DE LOS EMPRENDEDORES, EMPRESARIOS Y CIUDADANOS DEL MUNICIPIO DE IBAGUÉ MEDIANTE PREVIO CUMPLIMIENTO</t>
  </si>
  <si>
    <t>PROCESO: GESTIÓN SALUD                         OBJETIVO:  FORTALECER EL EJERCICIO DE RECTORÍA Y LA CAPACIDAD DE GESTIÓN TERRITORIAL, MEDIANTE EL DESARROLLO DE POLÍTICAS PÚBLICAS, QUE FACILITEN EL ACCESO A LOS PLANES DE BENÉFICOS Y LA REDUCCIÓN DE LA CARGA DE ENFERMEDAD DE LAS PRINCIPALES CAUSAS DE MORBILIDAD Y MORTALIDAD, AFECTANDO POSITIVAMENTE LA INTEGRALIDAD DE LOS PRINCIPALES FACTORES DE RIESGO Y EL FORTALECIMIENTO DE LOS FACTORES PROTECTORES EXISTENTES PARA LA POBLACIÓN IBAGUEREÑA.</t>
  </si>
  <si>
    <t xml:space="preserve">PROCESO: GESTIÓN DE LA GOBERNABILIDAD, PARTICIPACIÓN Y CONVIVENCIA CIUDADANA                        OBJETIVO: 
FORMULAR E IMPLEMENTAR POLÍTICAS, PLANES, PROGRAMAS Y PROYECTOS DE SEGURIDAD, JUSTICIA Y ORDEN PÚBLICO,  DERECHOS HUMANOS Y CONVIVENCIA PACÍFICA; ASIMISMO COORDINAR DE MANERA PERMANENTE LA JUSTICIA POLICIVA Y ADMINISTRATIVA, EJERCER LA INSPECCIÓN, VIGILANCIA Y CONTROL A LA OCUPACIÓN DEL ESPACIO PÚBLICO, DEFENSA DEL CONSUMIDOR, MEDIO AMBIENTE Y BIENESTAR ANIMAL, A TRAVÉS DE ESTRATEGIAS DE PREVENCIÓN, ATENCIÓN, PROMOCIÓN Y PROTECCIÓN, ENCAMINADOS A FORTALECER LA GOBERNABILIDAD DEMOCRÁTICA, LA SANA CONVIVENCIA, PARTICIPACIÓN CIUDADANA Y LA RESOLUCIÓN PACÍFICA DE CONFLICTOS EN EL MUNICIPIO." </t>
  </si>
  <si>
    <t>PROCESO: GESTION AMBIENTAL    OBJETIVO: GESTIONAR LA CONSERVACION, RESTAURACION Y APROVECHAMIENTO SOSTENIBLE DE LOS RECURSOS NATURALES ASI COMO EJECUTAR ACCIONES DE CONOCIMIENTO, REDUCCION DEL RIESGO Y MANEJO DE DESASTRES DE MANERA PERMANENTE, MEDIANTE LA IMPLEMENTACION DE PLANES, PROGRAMAS Y PROYECTOS EN PROCURA DE ALCANZAR CALIDAD AMBIENTAL Y EJERCER EL CONTROL Y VIGILANCIA EN LOS CASOS QUE APLIQUE, PARA EL DESARROLLO HUMANO INTEGRAL EN EL MUNICIPIO DE IBAGUE.</t>
  </si>
  <si>
    <t xml:space="preserve">PROCESO: GESTION SOCIAL Y COMUNITARIA                                        OBJETIVO: 
IMPLEMENTAR LAS ACCIONES QUE CONLLEVEN A LA SATISFACCIÓN DE LAS NECESIDADES Y AL DESARROLLO DE LAS POBLACIONES, ORGANIZACIONES SOCIALES Y COMUNIDAD VULNERABLE DEL MUNICIPIO DE IBAGUÉ, DE MANERA INTEGRAL, A TRAVÉS DE LA ADOPCIÓN E IMPLEMENTACIÓN DE POLÍTICAS Y PROGRAMAS QUE CONTRIBUYAN AL MEJORAMIENTO DE LA CALIDAD DE VIDA CON UN DESARROLLO SOSTENIBLE. </t>
  </si>
  <si>
    <t xml:space="preserve">PROCESO: GESTIÓN DE HACIENDA PÚBLICA                                              OBJETIVO: 
ADMINISTRAR LOS RECURSOS FINANCIEROS, DE MANERA CONTINUA MEDIANTE LA DIRECCIÓN Y EJECUCIÓN DE POLITICAS FINANCIERAS Y ECONOMICAS, TENDIENTES A GESTIONAR UN EFICIENTE RECAUDO, RACIONALIZACION DEL GASTO, REGISTRO Y CONTROL PRESUPUESTAL, PARA LOGRAR UN ADECUADO FUNCIONAMIENTO ECONÓMICO, SOCIAL Y AMBIENTAL DEL MUNICIPIO DE IBAGUÉ. CON EL FIN DE DAR CUMPLIMIENTO A LOS INDICADORES DEL PROCESO Y GARANTIZAR UN BUEN MANEJO DE LOS RECURSOS PUBLICOS. 
</t>
  </si>
  <si>
    <t xml:space="preserve">PROCESO: GESTIÓN DEL TRÁNSITO Y LA MOVILIDAD                                             OBJETIVO:  REGULAR, ORGANIZAR Y CONTROLAR EL EJERCICIO DEL TRÁNSITO Y EL TRANSPORTE MEJORANDO LAS CONDICIONES DE LA MOVILIDAD, APLICANDO EL CODIGO NACIONAL DE TRANSITO Y ADMINISTRANDO EL REGISTRO AUTOMOTOR Y DEL CONDUCTOR, PRESTANDO UN SERVICIO EFICIENTE, OPORTUNO Y DE CALIDAD A LA CIUDADANIA TANTO EN LA GESTIÓN DE LOS TRÁMITES COMO A LOS USUARIOS DE LAS VIAS EN EL MUNICIPIO DE IBAGUE.
</t>
  </si>
  <si>
    <t>PROCESO: GESTIÓN EDUCATIVA               OBJETIVO: 
GARANTIZAR PERMANENTEMENTE  LA PRESTACIÓN INTEGRAL DEL SERVICIO EDUCATIVO A TODOS LOS  NIÑOS NIÑAS Y ADOLESCENTES DEL MUNICIPIO DE IBAGUÉ, MEDIANTE LA IMPLEMENTACIÓN Y DESARROLLO DE PLANES, PROGRAMAS, PROYECTOS, APROPIACIÓN Y USO DE NUEVAS TECNOLOGÍAS QUE CONTRIBUYAN CON EL MEJORAMIENTO  DE INDICES Y ESTANDADRES DE CALIDAD, COBERTURA, PERMANENCIA Y EFICIENCIA EDUCATIVA.</t>
  </si>
  <si>
    <t>D1,2,4,6, O3,4,5,7  Cada Director de las diferentes dependencias de la Secretaria de Hacienda se encarga de programar cada cuatro meses una capacitación al personal, promoviendo la ética profesional y compromiso en el desarrollo de  las actividades de los procesos, con el fin de fortalecer valores y principios para el desarrollo de las metas de la secretaria de Hacienda. conviritiendolo en un equipo que genera resultados en sus procesos. 
Para la actividad control se realizará la sensibilización a los funcionarios en principios, ética y valores Institucionales. Aplicación del Código de Integridad y buen Gobierno, para la satisfacción de clientes y grupos de valor.</t>
  </si>
  <si>
    <t>PROCESO: GESTION DOCUMENTAL   OBJETIVO: IMPLEMENTAR EL PROGRAMA DE GESTION DOCUMENTAL, APLICANDO LOS PROCESOS ESTABLECIDOS A TRAVES DE LOS INSTRUMIENTOS ARCHIVISTICOS, EMPLEANDO TECNOLOGIA PARA GARANTIZAR EL ACCESO A LA INFORMACION EN FORMA OPORTUNA Y PRESEVAR LA MEMORIA INSTITUCIONAL</t>
  </si>
  <si>
    <t>PROCESO: GESTIÓN CONTRACTUAL  OBJETIVO: CONTRIBUIR ANUALMENTE EN LA GESTION DE ADQUISICION DE BIENES Y SERVICIOS REQUERIDOS EN LA OPERACIÓN DE LOS PROCESOS DE LA ENTIDAD CUMPLIENDO LA NORMATIVIDAD CONTRACTUAL VIGENTE.</t>
  </si>
  <si>
    <t>Posibilidad de omitir, retardar, negar o rehusarse a realizar actos propios que le corresponden de las funciones de servidor público y/o de apoderado para beneficio propio o de un tercero en las acciones legales</t>
  </si>
  <si>
    <t xml:space="preserve">Falta de asistencia a las audiencias de procesos judiciales presenciales y/o virtuales  por parte de los Secretarios de despacho delegados, y/o  apoderados que ejercen la defensa jurídica y, en atención a las recomendaciones establecidas en las mesa de trabajo llevados a cabo por la Oficina Jurídica </t>
  </si>
  <si>
    <t>F9 A1. En consejo de gobierno el jefe de oficina exhorta el cumplimiento de las obligaciones de los Secretarios en relación a la asisencia a las audiencias de procesos judiciales</t>
  </si>
  <si>
    <t>Acta</t>
  </si>
  <si>
    <t>No proyectar la adopción de las providencias por parte de los apoderados que ejercen la representación judicial y legal del municipio</t>
  </si>
  <si>
    <t>Capacitación Realizada</t>
  </si>
  <si>
    <t>D8 A1 Reportar a la Oficina de Control Disciplinario cuando se materialicen sanciones por incumplimiento a las ordenes judiciales</t>
  </si>
  <si>
    <t xml:space="preserve">PROCESO: GESTIÓN JURIDICA             OBJETIVO: ASUMIR Y EJERCER LA TOTALIDAD DE LA DEFENSA JURÍDICA DEL MUNICIPIO DE IBAGUÉ, A PARTIR DE LA REPRESENTACIÓN JUDICIAL,  EXTRAJUDICIAL  O  ADMINISTRATIVA  Y  LA  ASESORÍA  SISTEMÁTICA, DE MANERA PERMANENTE  EN  LAS ACTUACIONES DE LA ADMINISTRACIÓN CENTRAL, EN ARAS DE LA PROTECCIÓN DEL PATRIMONIO PÚBLICO Y SALVAGUARDA DEL ORDENAMIENTO JURÍDICO. </t>
  </si>
  <si>
    <t xml:space="preserve">PROCESO: GESTIÓN Y CONTROL DISCIPLINARIO     
OBJETIVO: TRAMITAR OPORTUNAMENTE LOS PROCESOS DISCIPLINARIOS DE TODOS LOS SERVIDORES PUBLICOS ANTE EL INCUMPLIMIENTO DE LOS DEBERES Y/O CUANDO SE PRESENTEN FALTAS A LAS PROHIBICIONES ESTABLECIDAS EN EL CODIGO UNICO DISCIPLINARIO Y DEMAS NORMAS CONCORDANTES, PARA PROMOVER LA INTEGRIDAD AL INTERIOR DE LA ADMINISTRACION MUNICIPAL.  </t>
  </si>
  <si>
    <t xml:space="preserve">PROCESO: GESTIÓN DE INFRAESTRUCTURA TECNOLOGICA                                         OBJETIVO: Gestionar la infraestructura tecnológica de la Alcaldía de Ibagué, mediante la atención oportuna, eficiente y eficaz de por lo menos el 80% de los requerimientos de acuerdo al presupuesto asignado, para asegurar que los procesos de la entidad cuenten con la arquitectura de TI que permita el manejo apropiado de la información y el logro de los objetivos institucionales.  </t>
  </si>
  <si>
    <t xml:space="preserve">PROCESO: GESTIÓN DE RECURSOS FÍSICOS     OBJETIVO: BRINDAR CON OPORTUNIDAD, EFICIENCIA Y EFICACIA APOYO LOGÍSTICO A LA ADMINISTRACIÓN CENTRAL, MEDIANTE LA ADQUISICIÓN Y MANTENIMIENTO DE LOS BIENES Y SERVICIOS EJECUTANDO EL PRESUPUESTO ASIGNADO, CONTRIBUYENDO A LA GESTIÓN DE LOS PROCESOS Y AL LOGRO DE LOS OBJETIVOS INSTITUCIONALES
</t>
  </si>
  <si>
    <t>PROCESO: GESTIÓN EVALUACIÓN Y SEGUIMIENTO                                                  OBJETIVO: 
AGREGAR VALOR A LA GESTIÓN DE LA ENTIDAD Y MEJORAR LAS OPERACIONES DE LA MISMA;  POR MEDIO DE LA SOCIALIZACIÓN  MENSUAL DE LOS INFORMES  GENERADOS POR LA OFICINA  A LA ALTA DIRECCIÓN Y A SU VEZ ENTREGANDO   INFORMACIÓN REAL Y OPORTUNA,  SOBRE EL  ESTADO  EN QUE SE ENCUENTRA EL SISTEMA DE CONTROL INTERNO, LOS PROCESOS Y LA  ORGANIZACIÓN EN UN PERIODO DETERMINADO;  CON EL PROPÓSITO QUE SE   TOMEN DECISIONES Y REORIENTEN  OPORTUNAMENTE  ESTRATEGIAS Y ACCIONES HACIA EL CUMPLIMIENTO DE LOS OBJETIVOS INSTITUCIONALE</t>
  </si>
  <si>
    <t xml:space="preserve">PROCESO: SISTEMA INTEGRADO DE GESTION </t>
  </si>
  <si>
    <t>Pagina: 1 de 1</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</si>
</sst>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Calibri"/>
      <family val="2"/>
      <scheme val="minor"/>
    </font>
    <font>
      <b/>
      <sz val="10"/>
      <color indexed="8"/>
      <name val="Arial"/>
      <family val="2"/>
    </font>
    <font>
      <sz val="10"/>
      <color theme="1"/>
      <name val="Calibri"/>
      <family val="2"/>
      <scheme val="minor"/>
    </font>
    <font>
      <b/>
      <sz val="10"/>
      <color theme="1"/>
      <name val="Arial"/>
      <family val="2"/>
    </font>
    <font>
      <b/>
      <sz val="11"/>
      <color indexed="8"/>
      <name val="Arial"/>
      <family val="2"/>
    </font>
    <font>
      <sz val="11"/>
      <color indexed="8"/>
      <name val="Arial"/>
      <family val="2"/>
    </font>
    <font>
      <b/>
      <sz val="9"/>
      <color theme="1"/>
      <name val="Arial"/>
      <family val="2"/>
    </font>
    <font>
      <b/>
      <sz val="12"/>
      <name val="Arial"/>
      <family val="2"/>
    </font>
  </fonts>
  <fills count="9">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rgb="FFFF9B57"/>
        <bgColor indexed="64"/>
      </patternFill>
    </fill>
    <fill>
      <patternFill patternType="solid">
        <fgColor theme="2" tint="-9.9978637043366805E-2"/>
        <bgColor indexed="64"/>
      </patternFill>
    </fill>
    <fill>
      <patternFill patternType="solid">
        <fgColor rgb="FFFFD2B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149">
    <xf numFmtId="0" fontId="0" fillId="0" borderId="0" xfId="0"/>
    <xf numFmtId="0" fontId="4" fillId="0" borderId="0" xfId="0" applyFont="1"/>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7" fillId="5" borderId="22" xfId="0" applyFont="1" applyFill="1" applyBorder="1" applyAlignment="1">
      <alignment horizontal="center" vertical="center"/>
    </xf>
    <xf numFmtId="0" fontId="7" fillId="5" borderId="10" xfId="0" applyFont="1" applyFill="1" applyBorder="1" applyAlignment="1">
      <alignment horizontal="center" vertical="center" wrapText="1"/>
    </xf>
    <xf numFmtId="0" fontId="10" fillId="0" borderId="0" xfId="0" applyFont="1"/>
    <xf numFmtId="0" fontId="10"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7" fillId="5" borderId="10" xfId="0" applyFont="1" applyFill="1" applyBorder="1" applyAlignment="1">
      <alignment vertical="center"/>
    </xf>
    <xf numFmtId="0" fontId="0" fillId="0" borderId="5" xfId="0" applyBorder="1"/>
    <xf numFmtId="0" fontId="0" fillId="0" borderId="6" xfId="0" applyBorder="1"/>
    <xf numFmtId="0" fontId="8" fillId="0" borderId="0" xfId="0" applyFont="1"/>
    <xf numFmtId="0" fontId="0" fillId="0" borderId="0" xfId="0" applyAlignment="1">
      <alignment wrapText="1"/>
    </xf>
    <xf numFmtId="0" fontId="0" fillId="4" borderId="1" xfId="0" applyFill="1" applyBorder="1"/>
    <xf numFmtId="0" fontId="0" fillId="0" borderId="0" xfId="0" applyAlignment="1">
      <alignment vertical="center" wrapText="1"/>
    </xf>
    <xf numFmtId="0" fontId="0" fillId="4" borderId="0" xfId="0" applyFill="1"/>
    <xf numFmtId="0" fontId="0" fillId="0" borderId="0" xfId="0" applyAlignment="1">
      <alignment vertical="center"/>
    </xf>
    <xf numFmtId="0" fontId="0" fillId="4" borderId="0" xfId="0" applyFill="1" applyAlignment="1">
      <alignment vertical="center"/>
    </xf>
    <xf numFmtId="0" fontId="10" fillId="0" borderId="0" xfId="0" applyFont="1" applyAlignment="1">
      <alignment wrapText="1"/>
    </xf>
    <xf numFmtId="0" fontId="10" fillId="0" borderId="0" xfId="0" applyFont="1" applyAlignment="1">
      <alignment vertical="top" wrapText="1"/>
    </xf>
    <xf numFmtId="0" fontId="10" fillId="6" borderId="0" xfId="0" applyFont="1" applyFill="1"/>
    <xf numFmtId="0" fontId="6" fillId="0" borderId="0" xfId="0" applyFont="1" applyAlignment="1">
      <alignment horizontal="left" vertical="center" wrapText="1"/>
    </xf>
    <xf numFmtId="0" fontId="14" fillId="8" borderId="5" xfId="0" applyFont="1" applyFill="1" applyBorder="1" applyAlignment="1">
      <alignment horizontal="center" vertical="center" wrapText="1"/>
    </xf>
    <xf numFmtId="0" fontId="10" fillId="0" borderId="5" xfId="0" applyFont="1" applyBorder="1" applyAlignment="1" applyProtection="1">
      <alignment horizontal="center" vertical="center"/>
      <protection locked="0"/>
    </xf>
    <xf numFmtId="0" fontId="6" fillId="8" borderId="5" xfId="0" applyFont="1" applyFill="1" applyBorder="1" applyAlignment="1" applyProtection="1">
      <alignment horizontal="center" vertical="center" wrapText="1"/>
      <protection locked="0"/>
    </xf>
    <xf numFmtId="0" fontId="6" fillId="8" borderId="1" xfId="0" applyFont="1" applyFill="1" applyBorder="1" applyAlignment="1" applyProtection="1">
      <alignment horizontal="center" vertical="center" wrapText="1"/>
      <protection locked="0"/>
    </xf>
    <xf numFmtId="0" fontId="10" fillId="0" borderId="1" xfId="0" applyFont="1" applyBorder="1" applyAlignment="1" applyProtection="1">
      <alignment horizontal="center" vertical="center"/>
      <protection locked="0"/>
    </xf>
    <xf numFmtId="0" fontId="11" fillId="7" borderId="2" xfId="0" applyFont="1" applyFill="1" applyBorder="1" applyAlignment="1">
      <alignment horizontal="center" vertical="center"/>
    </xf>
    <xf numFmtId="0" fontId="6"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center" vertical="center" wrapText="1"/>
    </xf>
    <xf numFmtId="0" fontId="6" fillId="0" borderId="1" xfId="0" applyFont="1" applyBorder="1" applyAlignment="1" applyProtection="1">
      <alignment vertical="center" wrapText="1"/>
      <protection locked="0"/>
    </xf>
    <xf numFmtId="0" fontId="6" fillId="0" borderId="5" xfId="0" applyFont="1" applyBorder="1" applyAlignment="1" applyProtection="1">
      <alignment horizontal="center" vertical="center" wrapText="1"/>
      <protection locked="0"/>
    </xf>
    <xf numFmtId="0" fontId="11" fillId="5" borderId="34" xfId="0" applyFont="1" applyFill="1" applyBorder="1" applyAlignment="1">
      <alignment horizontal="center" vertical="center" wrapText="1"/>
    </xf>
    <xf numFmtId="0" fontId="6" fillId="3" borderId="1" xfId="0" applyFont="1" applyFill="1" applyBorder="1" applyAlignment="1" applyProtection="1">
      <alignment horizontal="center" vertical="center" wrapText="1"/>
      <protection locked="0"/>
    </xf>
    <xf numFmtId="0" fontId="11" fillId="5" borderId="35" xfId="0" applyFont="1" applyFill="1" applyBorder="1" applyAlignment="1">
      <alignment horizontal="center" vertical="center"/>
    </xf>
    <xf numFmtId="0" fontId="11" fillId="5" borderId="35" xfId="0" applyFont="1" applyFill="1" applyBorder="1" applyAlignment="1">
      <alignment horizontal="center" vertical="center" wrapText="1"/>
    </xf>
    <xf numFmtId="0" fontId="11" fillId="5" borderId="36" xfId="0" applyFont="1" applyFill="1" applyBorder="1" applyAlignment="1">
      <alignment horizontal="center" vertical="center"/>
    </xf>
    <xf numFmtId="0" fontId="6" fillId="8" borderId="5" xfId="0" applyFont="1" applyFill="1" applyBorder="1" applyAlignment="1" applyProtection="1">
      <alignment horizontal="justify" vertical="top" wrapText="1"/>
      <protection locked="0"/>
    </xf>
    <xf numFmtId="0" fontId="6" fillId="0" borderId="37" xfId="0" applyFont="1" applyBorder="1" applyAlignment="1" applyProtection="1">
      <alignment horizontal="justify" vertical="top" wrapText="1"/>
      <protection locked="0"/>
    </xf>
    <xf numFmtId="0" fontId="6" fillId="0" borderId="38"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14" fillId="8" borderId="1" xfId="0" applyFont="1" applyFill="1" applyBorder="1" applyAlignment="1">
      <alignment horizontal="center" vertical="center" wrapText="1"/>
    </xf>
    <xf numFmtId="0" fontId="6" fillId="0" borderId="10" xfId="0" applyFont="1" applyBorder="1" applyAlignment="1" applyProtection="1">
      <alignment horizontal="center" vertical="center" wrapText="1"/>
      <protection locked="0"/>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14" fillId="8" borderId="1" xfId="0" applyFont="1" applyFill="1" applyBorder="1" applyAlignment="1">
      <alignment horizontal="center" vertical="center" wrapText="1"/>
    </xf>
    <xf numFmtId="0" fontId="6" fillId="0" borderId="40" xfId="0" applyFont="1" applyBorder="1" applyAlignment="1">
      <alignment horizontal="center" vertical="center" wrapText="1"/>
    </xf>
    <xf numFmtId="0" fontId="6" fillId="0" borderId="40" xfId="0" applyFont="1" applyBorder="1" applyAlignment="1" applyProtection="1">
      <alignment horizontal="center" vertical="center" wrapText="1"/>
      <protection locked="0"/>
    </xf>
    <xf numFmtId="0" fontId="6" fillId="0" borderId="7" xfId="0" applyFont="1" applyBorder="1" applyAlignment="1" applyProtection="1">
      <alignment vertical="center" wrapText="1"/>
      <protection locked="0"/>
    </xf>
    <xf numFmtId="14" fontId="6" fillId="0" borderId="5" xfId="0" applyNumberFormat="1" applyFont="1" applyBorder="1" applyAlignment="1" applyProtection="1">
      <alignment horizontal="center" vertical="center" wrapText="1"/>
      <protection locked="0"/>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2" xfId="0" applyBorder="1" applyAlignment="1">
      <alignment horizontal="center"/>
    </xf>
    <xf numFmtId="0" fontId="0" fillId="0" borderId="20" xfId="0" applyBorder="1" applyAlignment="1">
      <alignment horizontal="center"/>
    </xf>
    <xf numFmtId="0" fontId="0" fillId="0" borderId="27" xfId="0" applyBorder="1" applyAlignment="1">
      <alignment horizontal="center"/>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4"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2" fillId="0" borderId="14"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5"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7" fillId="0" borderId="34" xfId="0" applyFont="1" applyBorder="1" applyAlignment="1">
      <alignment horizontal="center" wrapText="1"/>
    </xf>
    <xf numFmtId="0" fontId="7" fillId="0" borderId="20" xfId="0" applyFont="1" applyBorder="1" applyAlignment="1">
      <alignment horizontal="center" wrapText="1"/>
    </xf>
    <xf numFmtId="0" fontId="7" fillId="0" borderId="27" xfId="0" applyFont="1" applyBorder="1" applyAlignment="1">
      <alignment horizontal="center" wrapText="1"/>
    </xf>
    <xf numFmtId="0" fontId="15" fillId="0" borderId="34"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7"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7" xfId="0" applyFont="1" applyBorder="1" applyAlignment="1">
      <alignment horizontal="center" vertical="center" wrapText="1"/>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14" fontId="6" fillId="0" borderId="7" xfId="0" applyNumberFormat="1" applyFont="1" applyBorder="1" applyAlignment="1" applyProtection="1">
      <alignment horizontal="center" vertical="center" wrapText="1"/>
      <protection locked="0"/>
    </xf>
    <xf numFmtId="14" fontId="6" fillId="0" borderId="1" xfId="0" applyNumberFormat="1" applyFont="1" applyBorder="1" applyAlignment="1" applyProtection="1">
      <alignment horizontal="center" vertical="center" wrapText="1"/>
      <protection locked="0"/>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pplyProtection="1">
      <alignment horizontal="center" vertical="center" wrapText="1"/>
      <protection locked="0"/>
    </xf>
    <xf numFmtId="0" fontId="6" fillId="0" borderId="31" xfId="0" applyFont="1" applyBorder="1" applyAlignment="1">
      <alignment horizontal="center" vertical="center"/>
    </xf>
    <xf numFmtId="0" fontId="6" fillId="0" borderId="23" xfId="0" applyFont="1" applyBorder="1" applyAlignment="1">
      <alignment horizontal="center" vertical="center"/>
    </xf>
    <xf numFmtId="0" fontId="6" fillId="0" borderId="32" xfId="0" applyFont="1" applyBorder="1" applyAlignment="1">
      <alignment horizontal="center" vertical="center"/>
    </xf>
    <xf numFmtId="0" fontId="10" fillId="0" borderId="9" xfId="0" applyFont="1" applyBorder="1" applyAlignment="1">
      <alignment horizontal="center" vertical="center"/>
    </xf>
    <xf numFmtId="0" fontId="10" fillId="0" borderId="3" xfId="0" applyFont="1" applyBorder="1" applyAlignment="1">
      <alignment horizontal="center" vertical="center"/>
    </xf>
    <xf numFmtId="0" fontId="9" fillId="0" borderId="8"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0" xfId="0" applyFont="1" applyBorder="1" applyAlignment="1">
      <alignment horizontal="center" vertical="center" wrapText="1"/>
    </xf>
    <xf numFmtId="0" fontId="6" fillId="0" borderId="3" xfId="0" applyFont="1" applyBorder="1" applyAlignment="1">
      <alignment horizontal="center" vertical="center"/>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15" fillId="0" borderId="33"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0" xfId="0" applyFont="1" applyBorder="1" applyAlignment="1">
      <alignment horizontal="center" vertical="center"/>
    </xf>
    <xf numFmtId="0" fontId="6" fillId="0" borderId="40" xfId="0" applyFont="1" applyBorder="1" applyAlignment="1" applyProtection="1">
      <alignment horizontal="center" vertical="center"/>
      <protection locked="0"/>
    </xf>
    <xf numFmtId="0" fontId="6" fillId="0" borderId="40" xfId="0" applyFont="1" applyBorder="1" applyAlignment="1" applyProtection="1">
      <alignment horizontal="center" vertical="center" wrapText="1"/>
      <protection locked="0"/>
    </xf>
    <xf numFmtId="0" fontId="6" fillId="0" borderId="41" xfId="0" applyFont="1" applyBorder="1" applyAlignment="1">
      <alignment horizontal="center" vertical="center" wrapText="1"/>
    </xf>
    <xf numFmtId="0" fontId="14"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BBFE"/>
      <color rgb="FF2FC9FF"/>
      <color rgb="FFFFA365"/>
      <color rgb="FFFFD2B3"/>
      <color rgb="FFFFD253"/>
      <color rgb="FFA568D2"/>
      <color rgb="FFFF8837"/>
      <color rgb="FFD862B1"/>
      <color rgb="FFCC3399"/>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a16="http://schemas.microsoft.com/office/drawing/2014/main" xmlns="" id="{00000000-0008-0000-05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a16="http://schemas.microsoft.com/office/drawing/2014/main" xmlns="" id="{00000000-0008-0000-06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127311</xdr:rowOff>
    </xdr:to>
    <xdr:pic>
      <xdr:nvPicPr>
        <xdr:cNvPr id="1134" name="1 Imagen" descr="logocapitalmusical">
          <a:extLst>
            <a:ext uri="{FF2B5EF4-FFF2-40B4-BE49-F238E27FC236}">
              <a16:creationId xmlns:a16="http://schemas.microsoft.com/office/drawing/2014/main" xmlns="" id="{00000000-0008-0000-15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7999" y="41586"/>
          <a:ext cx="51111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174626</xdr:colOff>
      <xdr:row>0</xdr:row>
      <xdr:rowOff>87313</xdr:rowOff>
    </xdr:from>
    <xdr:to>
      <xdr:col>0</xdr:col>
      <xdr:colOff>1734345</xdr:colOff>
      <xdr:row>3</xdr:row>
      <xdr:rowOff>99219</xdr:rowOff>
    </xdr:to>
    <xdr:pic>
      <xdr:nvPicPr>
        <xdr:cNvPr id="3" name="2 Imagen" descr="logotipo alcaldia version para documentos word">
          <a:extLst>
            <a:ext uri="{FF2B5EF4-FFF2-40B4-BE49-F238E27FC236}">
              <a16:creationId xmlns:a16="http://schemas.microsoft.com/office/drawing/2014/main" xmlns="" id="{00000000-0008-0000-1500-000003000000}"/>
            </a:ext>
          </a:extLst>
        </xdr:cNvPr>
        <xdr:cNvPicPr/>
      </xdr:nvPicPr>
      <xdr:blipFill>
        <a:blip xmlns:r="http://schemas.openxmlformats.org/officeDocument/2006/relationships" r:embed="rId2"/>
        <a:srcRect/>
        <a:stretch>
          <a:fillRect/>
        </a:stretch>
      </xdr:blipFill>
      <xdr:spPr bwMode="auto">
        <a:xfrm>
          <a:off x="174626" y="87313"/>
          <a:ext cx="1559719" cy="6072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MSUNG\Documents\CONTRATO%20518%20ALCALDIA%20DE%20IBAGUE\RIESGOS\HERRAMIENTA%20PARA%20REGISTRAR%20EL%20MAPA%20DE%20RIESGOS%20SISTEMA%20INTEGRADO%20DE%20GEST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8"/>
  <sheetViews>
    <sheetView workbookViewId="0">
      <selection activeCell="A9" sqref="A9"/>
    </sheetView>
  </sheetViews>
  <sheetFormatPr baseColWidth="10" defaultRowHeight="15" x14ac:dyDescent="0.25"/>
  <sheetData>
    <row r="1" spans="1:1" x14ac:dyDescent="0.25">
      <c r="A1" t="s">
        <v>39</v>
      </c>
    </row>
    <row r="2" spans="1:1" x14ac:dyDescent="0.25">
      <c r="A2" t="s">
        <v>41</v>
      </c>
    </row>
    <row r="3" spans="1:1" x14ac:dyDescent="0.25">
      <c r="A3" t="s">
        <v>43</v>
      </c>
    </row>
    <row r="4" spans="1:1" x14ac:dyDescent="0.25">
      <c r="A4" t="s">
        <v>45</v>
      </c>
    </row>
    <row r="6" spans="1:1" x14ac:dyDescent="0.25">
      <c r="A6" t="s">
        <v>6</v>
      </c>
    </row>
    <row r="7" spans="1:1" x14ac:dyDescent="0.25">
      <c r="A7" t="s">
        <v>7</v>
      </c>
    </row>
    <row r="8" spans="1:1" x14ac:dyDescent="0.25">
      <c r="A8" t="s">
        <v>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baseColWidth="10"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6"/>
  </sheetPr>
  <dimension ref="A1:C190"/>
  <sheetViews>
    <sheetView topLeftCell="A170" workbookViewId="0">
      <selection activeCell="A186" sqref="A186"/>
    </sheetView>
  </sheetViews>
  <sheetFormatPr baseColWidth="10" defaultColWidth="11.42578125" defaultRowHeight="15" x14ac:dyDescent="0.25"/>
  <cols>
    <col min="1" max="1" width="37.5703125" customWidth="1"/>
    <col min="2" max="2" width="72.28515625" customWidth="1"/>
    <col min="3" max="3" width="59.85546875" style="19" customWidth="1"/>
  </cols>
  <sheetData>
    <row r="1" spans="1:1" x14ac:dyDescent="0.25">
      <c r="A1" s="29" t="s">
        <v>52</v>
      </c>
    </row>
    <row r="2" spans="1:1" x14ac:dyDescent="0.25">
      <c r="A2" s="7"/>
    </row>
    <row r="3" spans="1:1" x14ac:dyDescent="0.25">
      <c r="A3" s="7" t="s">
        <v>53</v>
      </c>
    </row>
    <row r="4" spans="1:1" x14ac:dyDescent="0.25">
      <c r="A4" s="7" t="s">
        <v>54</v>
      </c>
    </row>
    <row r="6" spans="1:1" x14ac:dyDescent="0.25">
      <c r="A6" s="29" t="s">
        <v>55</v>
      </c>
    </row>
    <row r="7" spans="1:1" x14ac:dyDescent="0.25">
      <c r="A7" t="s">
        <v>37</v>
      </c>
    </row>
    <row r="8" spans="1:1" x14ac:dyDescent="0.25">
      <c r="A8" t="s">
        <v>56</v>
      </c>
    </row>
    <row r="9" spans="1:1" x14ac:dyDescent="0.25">
      <c r="A9" t="s">
        <v>57</v>
      </c>
    </row>
    <row r="10" spans="1:1" x14ac:dyDescent="0.25">
      <c r="A10" t="s">
        <v>58</v>
      </c>
    </row>
    <row r="11" spans="1:1" x14ac:dyDescent="0.25">
      <c r="A11" t="s">
        <v>59</v>
      </c>
    </row>
    <row r="12" spans="1:1" x14ac:dyDescent="0.25">
      <c r="A12" t="s">
        <v>60</v>
      </c>
    </row>
    <row r="13" spans="1:1" x14ac:dyDescent="0.25">
      <c r="A13" t="s">
        <v>61</v>
      </c>
    </row>
    <row r="14" spans="1:1" x14ac:dyDescent="0.25">
      <c r="A14" t="s">
        <v>62</v>
      </c>
    </row>
    <row r="15" spans="1:1" x14ac:dyDescent="0.25">
      <c r="A15" t="s">
        <v>63</v>
      </c>
    </row>
    <row r="16" spans="1:1" x14ac:dyDescent="0.25">
      <c r="A16" t="s">
        <v>64</v>
      </c>
    </row>
    <row r="19" spans="1:3" x14ac:dyDescent="0.25">
      <c r="A19" s="29" t="s">
        <v>51</v>
      </c>
    </row>
    <row r="20" spans="1:3" x14ac:dyDescent="0.25">
      <c r="A20" t="s">
        <v>38</v>
      </c>
    </row>
    <row r="21" spans="1:3" x14ac:dyDescent="0.25">
      <c r="A21" t="s">
        <v>65</v>
      </c>
    </row>
    <row r="22" spans="1:3" x14ac:dyDescent="0.25">
      <c r="A22" t="s">
        <v>66</v>
      </c>
    </row>
    <row r="23" spans="1:3" x14ac:dyDescent="0.25">
      <c r="A23" t="s">
        <v>67</v>
      </c>
    </row>
    <row r="24" spans="1:3" x14ac:dyDescent="0.25">
      <c r="A24" t="s">
        <v>68</v>
      </c>
    </row>
    <row r="25" spans="1:3" x14ac:dyDescent="0.25">
      <c r="A25" t="s">
        <v>69</v>
      </c>
    </row>
    <row r="28" spans="1:3" ht="141" customHeight="1" x14ac:dyDescent="0.25">
      <c r="A28" s="33" t="s">
        <v>70</v>
      </c>
      <c r="B28" s="35" t="s">
        <v>71</v>
      </c>
      <c r="C28" s="35" t="s">
        <v>72</v>
      </c>
    </row>
    <row r="29" spans="1:3" ht="144" customHeight="1" x14ac:dyDescent="0.25">
      <c r="A29" t="s">
        <v>73</v>
      </c>
      <c r="B29" s="30" t="s">
        <v>74</v>
      </c>
      <c r="C29" s="34" t="s">
        <v>75</v>
      </c>
    </row>
    <row r="30" spans="1:3" ht="135" x14ac:dyDescent="0.25">
      <c r="A30" s="32" t="s">
        <v>76</v>
      </c>
      <c r="B30" s="28" t="s">
        <v>77</v>
      </c>
      <c r="C30" s="34" t="s">
        <v>78</v>
      </c>
    </row>
    <row r="31" spans="1:3" ht="102.75" x14ac:dyDescent="0.25">
      <c r="A31" t="s">
        <v>79</v>
      </c>
      <c r="B31" s="28" t="s">
        <v>80</v>
      </c>
      <c r="C31" s="34" t="s">
        <v>81</v>
      </c>
    </row>
    <row r="32" spans="1:3" ht="102.75" x14ac:dyDescent="0.25">
      <c r="A32" t="s">
        <v>82</v>
      </c>
      <c r="B32" s="28" t="s">
        <v>83</v>
      </c>
      <c r="C32" s="34" t="s">
        <v>84</v>
      </c>
    </row>
    <row r="34" spans="1:3" x14ac:dyDescent="0.25">
      <c r="A34" t="s">
        <v>85</v>
      </c>
      <c r="C34" s="36" t="s">
        <v>86</v>
      </c>
    </row>
    <row r="35" spans="1:3" x14ac:dyDescent="0.25">
      <c r="A35">
        <v>1</v>
      </c>
      <c r="B35" t="e">
        <f>IF(#REF!="X",1,0)</f>
        <v>#REF!</v>
      </c>
    </row>
    <row r="36" spans="1:3" x14ac:dyDescent="0.25">
      <c r="A36">
        <v>2</v>
      </c>
      <c r="B36" t="e">
        <f>IF(#REF!="X",1,0)</f>
        <v>#REF!</v>
      </c>
      <c r="C36" s="19" t="s">
        <v>53</v>
      </c>
    </row>
    <row r="37" spans="1:3" x14ac:dyDescent="0.25">
      <c r="A37">
        <v>3</v>
      </c>
      <c r="B37" t="e">
        <f>IF(#REF!="X",1,0)</f>
        <v>#REF!</v>
      </c>
    </row>
    <row r="38" spans="1:3" x14ac:dyDescent="0.25">
      <c r="A38">
        <v>4</v>
      </c>
      <c r="B38" t="e">
        <f>IF(#REF!="X",1,0)</f>
        <v>#REF!</v>
      </c>
    </row>
    <row r="39" spans="1:3" x14ac:dyDescent="0.25">
      <c r="A39">
        <v>5</v>
      </c>
      <c r="B39" t="e">
        <f>IF(#REF!="X",1,0)</f>
        <v>#REF!</v>
      </c>
    </row>
    <row r="40" spans="1:3" x14ac:dyDescent="0.25">
      <c r="A40">
        <v>6</v>
      </c>
      <c r="B40" t="e">
        <f>IF(#REF!="X",1,0)</f>
        <v>#REF!</v>
      </c>
    </row>
    <row r="41" spans="1:3" x14ac:dyDescent="0.25">
      <c r="A41">
        <v>7</v>
      </c>
      <c r="B41" t="e">
        <f>IF(#REF!="X",1,0)</f>
        <v>#REF!</v>
      </c>
    </row>
    <row r="42" spans="1:3" x14ac:dyDescent="0.25">
      <c r="A42">
        <v>8</v>
      </c>
      <c r="B42" t="e">
        <f>IF(#REF!="X",1,0)</f>
        <v>#REF!</v>
      </c>
    </row>
    <row r="43" spans="1:3" x14ac:dyDescent="0.25">
      <c r="A43">
        <v>9</v>
      </c>
      <c r="B43" t="e">
        <f>IF(#REF!="X",1,0)</f>
        <v>#REF!</v>
      </c>
    </row>
    <row r="44" spans="1:3" x14ac:dyDescent="0.25">
      <c r="A44">
        <v>10</v>
      </c>
      <c r="B44" t="e">
        <f>IF(#REF!="X",1,0)</f>
        <v>#REF!</v>
      </c>
    </row>
    <row r="45" spans="1:3" x14ac:dyDescent="0.25">
      <c r="A45">
        <v>11</v>
      </c>
      <c r="B45" t="e">
        <f>IF(#REF!="X",1,0)</f>
        <v>#REF!</v>
      </c>
    </row>
    <row r="46" spans="1:3" x14ac:dyDescent="0.25">
      <c r="A46">
        <v>12</v>
      </c>
      <c r="B46" t="e">
        <f>IF(#REF!="X",1,0)</f>
        <v>#REF!</v>
      </c>
    </row>
    <row r="47" spans="1:3" x14ac:dyDescent="0.25">
      <c r="A47">
        <v>13</v>
      </c>
      <c r="B47" t="e">
        <f>IF(#REF!="X",1,0)</f>
        <v>#REF!</v>
      </c>
    </row>
    <row r="48" spans="1:3" x14ac:dyDescent="0.25">
      <c r="A48">
        <v>14</v>
      </c>
      <c r="B48" t="e">
        <f>IF(#REF!="X",1,0)</f>
        <v>#REF!</v>
      </c>
    </row>
    <row r="49" spans="1:2" x14ac:dyDescent="0.25">
      <c r="A49">
        <v>15</v>
      </c>
      <c r="B49" t="e">
        <f>IF(#REF!="X",1,0)</f>
        <v>#REF!</v>
      </c>
    </row>
    <row r="50" spans="1:2" x14ac:dyDescent="0.25">
      <c r="A50">
        <v>16</v>
      </c>
      <c r="B50" t="e">
        <f>IF(#REF!="X",1,0)</f>
        <v>#REF!</v>
      </c>
    </row>
    <row r="51" spans="1:2" x14ac:dyDescent="0.25">
      <c r="A51">
        <v>17</v>
      </c>
      <c r="B51" t="e">
        <f>IF(#REF!="X",1,0)</f>
        <v>#REF!</v>
      </c>
    </row>
    <row r="52" spans="1:2" x14ac:dyDescent="0.25">
      <c r="A52">
        <v>18</v>
      </c>
      <c r="B52" t="e">
        <f>IF(#REF!="X",1,0)</f>
        <v>#REF!</v>
      </c>
    </row>
    <row r="53" spans="1:2" x14ac:dyDescent="0.25">
      <c r="A53">
        <v>19</v>
      </c>
      <c r="B53" t="e">
        <f>IF(#REF!="X",1,0)</f>
        <v>#REF!</v>
      </c>
    </row>
    <row r="54" spans="1:2" x14ac:dyDescent="0.25">
      <c r="A54" t="s">
        <v>87</v>
      </c>
      <c r="B54" t="e">
        <f>SUM(B35:B53)</f>
        <v>#REF!</v>
      </c>
    </row>
    <row r="57" spans="1:2" x14ac:dyDescent="0.25">
      <c r="A57" t="s">
        <v>88</v>
      </c>
    </row>
    <row r="58" spans="1:2" x14ac:dyDescent="0.25">
      <c r="A58">
        <v>1</v>
      </c>
      <c r="B58" t="e">
        <f>IF(#REF!="X",1,0)</f>
        <v>#REF!</v>
      </c>
    </row>
    <row r="59" spans="1:2" x14ac:dyDescent="0.25">
      <c r="A59">
        <v>2</v>
      </c>
      <c r="B59" t="e">
        <f>IF(#REF!="X",1,0)</f>
        <v>#REF!</v>
      </c>
    </row>
    <row r="60" spans="1:2" x14ac:dyDescent="0.25">
      <c r="A60">
        <v>3</v>
      </c>
      <c r="B60" t="e">
        <f>IF(#REF!="X",1,0)</f>
        <v>#REF!</v>
      </c>
    </row>
    <row r="61" spans="1:2" x14ac:dyDescent="0.25">
      <c r="A61">
        <v>4</v>
      </c>
      <c r="B61" t="e">
        <f>IF(#REF!="X",1,0)</f>
        <v>#REF!</v>
      </c>
    </row>
    <row r="62" spans="1:2" x14ac:dyDescent="0.25">
      <c r="A62">
        <v>5</v>
      </c>
      <c r="B62" t="e">
        <f>IF(#REF!="X",1,0)</f>
        <v>#REF!</v>
      </c>
    </row>
    <row r="63" spans="1:2" x14ac:dyDescent="0.25">
      <c r="A63">
        <v>6</v>
      </c>
      <c r="B63" t="e">
        <f>IF(#REF!="X",1,0)</f>
        <v>#REF!</v>
      </c>
    </row>
    <row r="64" spans="1:2" x14ac:dyDescent="0.25">
      <c r="A64">
        <v>7</v>
      </c>
      <c r="B64" t="e">
        <f>IF(#REF!="X",1,0)</f>
        <v>#REF!</v>
      </c>
    </row>
    <row r="65" spans="1:2" x14ac:dyDescent="0.25">
      <c r="A65">
        <v>8</v>
      </c>
      <c r="B65" t="e">
        <f>IF(#REF!="X",1,0)</f>
        <v>#REF!</v>
      </c>
    </row>
    <row r="66" spans="1:2" x14ac:dyDescent="0.25">
      <c r="A66">
        <v>9</v>
      </c>
      <c r="B66" t="e">
        <f>IF(#REF!="X",1,0)</f>
        <v>#REF!</v>
      </c>
    </row>
    <row r="67" spans="1:2" x14ac:dyDescent="0.25">
      <c r="A67">
        <v>10</v>
      </c>
      <c r="B67" t="e">
        <f>IF(#REF!="X",1,0)</f>
        <v>#REF!</v>
      </c>
    </row>
    <row r="68" spans="1:2" x14ac:dyDescent="0.25">
      <c r="A68">
        <v>11</v>
      </c>
      <c r="B68" t="e">
        <f>IF(#REF!="X",1,0)</f>
        <v>#REF!</v>
      </c>
    </row>
    <row r="69" spans="1:2" x14ac:dyDescent="0.25">
      <c r="A69">
        <v>12</v>
      </c>
      <c r="B69" t="e">
        <f>IF(#REF!="X",1,0)</f>
        <v>#REF!</v>
      </c>
    </row>
    <row r="70" spans="1:2" x14ac:dyDescent="0.25">
      <c r="A70">
        <v>13</v>
      </c>
      <c r="B70" t="e">
        <f>IF(#REF!="X",1,0)</f>
        <v>#REF!</v>
      </c>
    </row>
    <row r="71" spans="1:2" x14ac:dyDescent="0.25">
      <c r="A71">
        <v>14</v>
      </c>
      <c r="B71" t="e">
        <f>IF(#REF!="X",1,0)</f>
        <v>#REF!</v>
      </c>
    </row>
    <row r="72" spans="1:2" x14ac:dyDescent="0.25">
      <c r="A72">
        <v>15</v>
      </c>
      <c r="B72" t="e">
        <f>IF(#REF!="X",1,0)</f>
        <v>#REF!</v>
      </c>
    </row>
    <row r="73" spans="1:2" x14ac:dyDescent="0.25">
      <c r="A73">
        <v>16</v>
      </c>
      <c r="B73" t="e">
        <f>IF(#REF!="X",1,0)</f>
        <v>#REF!</v>
      </c>
    </row>
    <row r="74" spans="1:2" x14ac:dyDescent="0.25">
      <c r="A74">
        <v>17</v>
      </c>
      <c r="B74" t="e">
        <f>IF(#REF!="X",1,0)</f>
        <v>#REF!</v>
      </c>
    </row>
    <row r="75" spans="1:2" x14ac:dyDescent="0.25">
      <c r="A75">
        <v>18</v>
      </c>
      <c r="B75" t="e">
        <f>IF(#REF!="X",1,0)</f>
        <v>#REF!</v>
      </c>
    </row>
    <row r="76" spans="1:2" x14ac:dyDescent="0.25">
      <c r="A76">
        <v>19</v>
      </c>
      <c r="B76" t="e">
        <f>IF(#REF!="X",1,0)</f>
        <v>#REF!</v>
      </c>
    </row>
    <row r="77" spans="1:2" x14ac:dyDescent="0.25">
      <c r="A77" t="s">
        <v>87</v>
      </c>
      <c r="B77" t="e">
        <f>SUM(B58:B76)</f>
        <v>#REF!</v>
      </c>
    </row>
    <row r="80" spans="1:2" x14ac:dyDescent="0.25">
      <c r="A80" t="s">
        <v>89</v>
      </c>
    </row>
    <row r="81" spans="1:2" x14ac:dyDescent="0.25">
      <c r="A81">
        <v>1</v>
      </c>
      <c r="B81" t="e">
        <f>IF(#REF!="X",1,0)</f>
        <v>#REF!</v>
      </c>
    </row>
    <row r="82" spans="1:2" x14ac:dyDescent="0.25">
      <c r="A82">
        <v>2</v>
      </c>
      <c r="B82" t="e">
        <f>IF(#REF!="X",1,0)</f>
        <v>#REF!</v>
      </c>
    </row>
    <row r="83" spans="1:2" x14ac:dyDescent="0.25">
      <c r="A83">
        <v>3</v>
      </c>
      <c r="B83" t="e">
        <f>IF(#REF!="X",1,0)</f>
        <v>#REF!</v>
      </c>
    </row>
    <row r="84" spans="1:2" x14ac:dyDescent="0.25">
      <c r="A84">
        <v>4</v>
      </c>
      <c r="B84" t="e">
        <f>IF(#REF!="X",1,0)</f>
        <v>#REF!</v>
      </c>
    </row>
    <row r="85" spans="1:2" x14ac:dyDescent="0.25">
      <c r="A85">
        <v>5</v>
      </c>
      <c r="B85" t="e">
        <f>IF(#REF!="X",1,0)</f>
        <v>#REF!</v>
      </c>
    </row>
    <row r="86" spans="1:2" x14ac:dyDescent="0.25">
      <c r="A86">
        <v>6</v>
      </c>
      <c r="B86" t="e">
        <f>IF(#REF!="X",1,0)</f>
        <v>#REF!</v>
      </c>
    </row>
    <row r="87" spans="1:2" x14ac:dyDescent="0.25">
      <c r="A87">
        <v>7</v>
      </c>
      <c r="B87" t="e">
        <f>IF(#REF!="X",1,0)</f>
        <v>#REF!</v>
      </c>
    </row>
    <row r="88" spans="1:2" x14ac:dyDescent="0.25">
      <c r="A88">
        <v>8</v>
      </c>
      <c r="B88" t="e">
        <f>IF(#REF!="X",1,0)</f>
        <v>#REF!</v>
      </c>
    </row>
    <row r="89" spans="1:2" x14ac:dyDescent="0.25">
      <c r="A89">
        <v>9</v>
      </c>
      <c r="B89" t="e">
        <f>IF(#REF!="X",1,0)</f>
        <v>#REF!</v>
      </c>
    </row>
    <row r="90" spans="1:2" x14ac:dyDescent="0.25">
      <c r="A90">
        <v>10</v>
      </c>
      <c r="B90" t="e">
        <f>IF(#REF!="X",1,0)</f>
        <v>#REF!</v>
      </c>
    </row>
    <row r="91" spans="1:2" x14ac:dyDescent="0.25">
      <c r="A91">
        <v>11</v>
      </c>
      <c r="B91" t="e">
        <f>IF(#REF!="X",1,0)</f>
        <v>#REF!</v>
      </c>
    </row>
    <row r="92" spans="1:2" x14ac:dyDescent="0.25">
      <c r="A92">
        <v>12</v>
      </c>
      <c r="B92" t="e">
        <f>IF(#REF!="X",1,0)</f>
        <v>#REF!</v>
      </c>
    </row>
    <row r="93" spans="1:2" x14ac:dyDescent="0.25">
      <c r="A93">
        <v>13</v>
      </c>
      <c r="B93" t="e">
        <f>IF(#REF!="X",1,0)</f>
        <v>#REF!</v>
      </c>
    </row>
    <row r="94" spans="1:2" x14ac:dyDescent="0.25">
      <c r="A94">
        <v>14</v>
      </c>
      <c r="B94" t="e">
        <f>IF(#REF!="X",1,0)</f>
        <v>#REF!</v>
      </c>
    </row>
    <row r="95" spans="1:2" x14ac:dyDescent="0.25">
      <c r="A95">
        <v>15</v>
      </c>
      <c r="B95" t="e">
        <f>IF(#REF!="X",1,0)</f>
        <v>#REF!</v>
      </c>
    </row>
    <row r="96" spans="1:2" x14ac:dyDescent="0.25">
      <c r="A96">
        <v>16</v>
      </c>
      <c r="B96" t="e">
        <f>IF(#REF!="X",1,0)</f>
        <v>#REF!</v>
      </c>
    </row>
    <row r="97" spans="1:2" x14ac:dyDescent="0.25">
      <c r="A97">
        <v>17</v>
      </c>
      <c r="B97" t="e">
        <f>IF(#REF!="X",1,0)</f>
        <v>#REF!</v>
      </c>
    </row>
    <row r="98" spans="1:2" x14ac:dyDescent="0.25">
      <c r="A98">
        <v>18</v>
      </c>
      <c r="B98" t="e">
        <f>IF(#REF!="X",1,0)</f>
        <v>#REF!</v>
      </c>
    </row>
    <row r="99" spans="1:2" x14ac:dyDescent="0.25">
      <c r="A99">
        <v>19</v>
      </c>
      <c r="B99" t="e">
        <f>IF(#REF!="X",1,0)</f>
        <v>#REF!</v>
      </c>
    </row>
    <row r="100" spans="1:2" x14ac:dyDescent="0.25">
      <c r="A100" t="s">
        <v>87</v>
      </c>
      <c r="B100" t="e">
        <f>SUM(B81:B99)</f>
        <v>#REF!</v>
      </c>
    </row>
    <row r="103" spans="1:2" x14ac:dyDescent="0.25">
      <c r="A103" t="s">
        <v>90</v>
      </c>
    </row>
    <row r="104" spans="1:2" x14ac:dyDescent="0.25">
      <c r="A104">
        <v>1</v>
      </c>
      <c r="B104" t="e">
        <f>IF(#REF!="X",1,0)</f>
        <v>#REF!</v>
      </c>
    </row>
    <row r="105" spans="1:2" x14ac:dyDescent="0.25">
      <c r="A105">
        <v>2</v>
      </c>
      <c r="B105" t="e">
        <f>IF(#REF!="X",1,0)</f>
        <v>#REF!</v>
      </c>
    </row>
    <row r="106" spans="1:2" x14ac:dyDescent="0.25">
      <c r="A106">
        <v>3</v>
      </c>
      <c r="B106" t="e">
        <f>IF(#REF!="X",1,0)</f>
        <v>#REF!</v>
      </c>
    </row>
    <row r="107" spans="1:2" x14ac:dyDescent="0.25">
      <c r="A107">
        <v>4</v>
      </c>
      <c r="B107" t="e">
        <f>IF(#REF!="X",1,0)</f>
        <v>#REF!</v>
      </c>
    </row>
    <row r="108" spans="1:2" x14ac:dyDescent="0.25">
      <c r="A108">
        <v>5</v>
      </c>
      <c r="B108" t="e">
        <f>IF(#REF!="X",1,0)</f>
        <v>#REF!</v>
      </c>
    </row>
    <row r="109" spans="1:2" x14ac:dyDescent="0.25">
      <c r="A109">
        <v>6</v>
      </c>
      <c r="B109" t="e">
        <f>IF(#REF!="X",1,0)</f>
        <v>#REF!</v>
      </c>
    </row>
    <row r="110" spans="1:2" x14ac:dyDescent="0.25">
      <c r="A110">
        <v>7</v>
      </c>
      <c r="B110" t="e">
        <f>IF(#REF!="X",1,0)</f>
        <v>#REF!</v>
      </c>
    </row>
    <row r="111" spans="1:2" x14ac:dyDescent="0.25">
      <c r="A111">
        <v>8</v>
      </c>
      <c r="B111" t="e">
        <f>IF(#REF!="X",1,0)</f>
        <v>#REF!</v>
      </c>
    </row>
    <row r="112" spans="1:2" x14ac:dyDescent="0.25">
      <c r="A112">
        <v>9</v>
      </c>
      <c r="B112" t="e">
        <f>IF(#REF!="X",1,0)</f>
        <v>#REF!</v>
      </c>
    </row>
    <row r="113" spans="1:2" x14ac:dyDescent="0.25">
      <c r="A113">
        <v>10</v>
      </c>
      <c r="B113" t="e">
        <f>IF(#REF!="X",1,0)</f>
        <v>#REF!</v>
      </c>
    </row>
    <row r="114" spans="1:2" x14ac:dyDescent="0.25">
      <c r="A114">
        <v>11</v>
      </c>
      <c r="B114" t="e">
        <f>IF(#REF!="X",1,0)</f>
        <v>#REF!</v>
      </c>
    </row>
    <row r="115" spans="1:2" x14ac:dyDescent="0.25">
      <c r="A115">
        <v>12</v>
      </c>
      <c r="B115" t="e">
        <f>IF(#REF!="X",1,0)</f>
        <v>#REF!</v>
      </c>
    </row>
    <row r="116" spans="1:2" x14ac:dyDescent="0.25">
      <c r="A116">
        <v>13</v>
      </c>
      <c r="B116" t="e">
        <f>IF(#REF!="X",1,0)</f>
        <v>#REF!</v>
      </c>
    </row>
    <row r="117" spans="1:2" x14ac:dyDescent="0.25">
      <c r="A117">
        <v>14</v>
      </c>
      <c r="B117" t="e">
        <f>IF(#REF!="X",1,0)</f>
        <v>#REF!</v>
      </c>
    </row>
    <row r="118" spans="1:2" x14ac:dyDescent="0.25">
      <c r="A118">
        <v>15</v>
      </c>
      <c r="B118" t="e">
        <f>IF(#REF!="X",1,0)</f>
        <v>#REF!</v>
      </c>
    </row>
    <row r="119" spans="1:2" x14ac:dyDescent="0.25">
      <c r="A119">
        <v>16</v>
      </c>
      <c r="B119" t="e">
        <f>IF(#REF!="X",1,0)</f>
        <v>#REF!</v>
      </c>
    </row>
    <row r="120" spans="1:2" x14ac:dyDescent="0.25">
      <c r="A120">
        <v>17</v>
      </c>
      <c r="B120" t="e">
        <f>IF(#REF!="X",1,0)</f>
        <v>#REF!</v>
      </c>
    </row>
    <row r="121" spans="1:2" x14ac:dyDescent="0.25">
      <c r="A121">
        <v>18</v>
      </c>
      <c r="B121" t="e">
        <f>IF(#REF!="X",1,0)</f>
        <v>#REF!</v>
      </c>
    </row>
    <row r="122" spans="1:2" x14ac:dyDescent="0.25">
      <c r="A122">
        <v>19</v>
      </c>
      <c r="B122" t="e">
        <f>IF(#REF!="X",1,0)</f>
        <v>#REF!</v>
      </c>
    </row>
    <row r="123" spans="1:2" x14ac:dyDescent="0.25">
      <c r="A123" t="s">
        <v>87</v>
      </c>
      <c r="B123" t="e">
        <f>SUM(B104:B122)</f>
        <v>#REF!</v>
      </c>
    </row>
    <row r="126" spans="1:2" x14ac:dyDescent="0.25">
      <c r="A126" t="s">
        <v>90</v>
      </c>
    </row>
    <row r="127" spans="1:2" x14ac:dyDescent="0.25">
      <c r="A127">
        <v>1</v>
      </c>
      <c r="B127" t="e">
        <f>IF(#REF!="X",1,0)</f>
        <v>#REF!</v>
      </c>
    </row>
    <row r="128" spans="1:2" x14ac:dyDescent="0.25">
      <c r="A128">
        <v>2</v>
      </c>
      <c r="B128" t="e">
        <f>IF(#REF!="X",1,0)</f>
        <v>#REF!</v>
      </c>
    </row>
    <row r="129" spans="1:2" x14ac:dyDescent="0.25">
      <c r="A129">
        <v>3</v>
      </c>
      <c r="B129" t="e">
        <f>IF(#REF!="X",1,0)</f>
        <v>#REF!</v>
      </c>
    </row>
    <row r="130" spans="1:2" x14ac:dyDescent="0.25">
      <c r="A130">
        <v>4</v>
      </c>
      <c r="B130" t="e">
        <f>IF(#REF!="X",1,0)</f>
        <v>#REF!</v>
      </c>
    </row>
    <row r="131" spans="1:2" x14ac:dyDescent="0.25">
      <c r="A131">
        <v>5</v>
      </c>
      <c r="B131" t="e">
        <f>IF(#REF!="X",1,0)</f>
        <v>#REF!</v>
      </c>
    </row>
    <row r="132" spans="1:2" x14ac:dyDescent="0.25">
      <c r="A132">
        <v>6</v>
      </c>
      <c r="B132" t="e">
        <f>IF(#REF!="X",1,0)</f>
        <v>#REF!</v>
      </c>
    </row>
    <row r="133" spans="1:2" x14ac:dyDescent="0.25">
      <c r="A133">
        <v>7</v>
      </c>
      <c r="B133" t="e">
        <f>IF(#REF!="X",1,0)</f>
        <v>#REF!</v>
      </c>
    </row>
    <row r="134" spans="1:2" x14ac:dyDescent="0.25">
      <c r="A134">
        <v>8</v>
      </c>
      <c r="B134" t="e">
        <f>IF(#REF!="X",1,0)</f>
        <v>#REF!</v>
      </c>
    </row>
    <row r="135" spans="1:2" x14ac:dyDescent="0.25">
      <c r="A135">
        <v>9</v>
      </c>
      <c r="B135" t="e">
        <f>IF(#REF!="X",1,0)</f>
        <v>#REF!</v>
      </c>
    </row>
    <row r="136" spans="1:2" x14ac:dyDescent="0.25">
      <c r="A136">
        <v>10</v>
      </c>
      <c r="B136" t="e">
        <f>IF(#REF!="X",1,0)</f>
        <v>#REF!</v>
      </c>
    </row>
    <row r="137" spans="1:2" x14ac:dyDescent="0.25">
      <c r="A137">
        <v>11</v>
      </c>
      <c r="B137" t="e">
        <f>IF(#REF!="X",1,0)</f>
        <v>#REF!</v>
      </c>
    </row>
    <row r="138" spans="1:2" x14ac:dyDescent="0.25">
      <c r="A138">
        <v>12</v>
      </c>
      <c r="B138" t="e">
        <f>IF(#REF!="X",1,0)</f>
        <v>#REF!</v>
      </c>
    </row>
    <row r="139" spans="1:2" x14ac:dyDescent="0.25">
      <c r="A139">
        <v>13</v>
      </c>
      <c r="B139" t="e">
        <f>IF(#REF!="X",1,0)</f>
        <v>#REF!</v>
      </c>
    </row>
    <row r="140" spans="1:2" x14ac:dyDescent="0.25">
      <c r="A140">
        <v>14</v>
      </c>
      <c r="B140" t="e">
        <f>IF(#REF!="X",1,0)</f>
        <v>#REF!</v>
      </c>
    </row>
    <row r="141" spans="1:2" x14ac:dyDescent="0.25">
      <c r="A141">
        <v>15</v>
      </c>
      <c r="B141" t="e">
        <f>IF(#REF!="X",1,0)</f>
        <v>#REF!</v>
      </c>
    </row>
    <row r="142" spans="1:2" x14ac:dyDescent="0.25">
      <c r="A142">
        <v>16</v>
      </c>
      <c r="B142" t="e">
        <f>IF(#REF!="X",1,0)</f>
        <v>#REF!</v>
      </c>
    </row>
    <row r="143" spans="1:2" x14ac:dyDescent="0.25">
      <c r="A143">
        <v>17</v>
      </c>
      <c r="B143" t="e">
        <f>IF(#REF!="X",1,0)</f>
        <v>#REF!</v>
      </c>
    </row>
    <row r="144" spans="1:2" x14ac:dyDescent="0.25">
      <c r="A144">
        <v>18</v>
      </c>
      <c r="B144" t="e">
        <f>IF(#REF!="X",1,0)</f>
        <v>#REF!</v>
      </c>
    </row>
    <row r="145" spans="1:2" x14ac:dyDescent="0.25">
      <c r="A145">
        <v>19</v>
      </c>
      <c r="B145" t="e">
        <f>IF(#REF!="X",1,0)</f>
        <v>#REF!</v>
      </c>
    </row>
    <row r="146" spans="1:2" x14ac:dyDescent="0.25">
      <c r="A146" t="s">
        <v>87</v>
      </c>
      <c r="B146" t="e">
        <f>SUM(B127:B145)</f>
        <v>#REF!</v>
      </c>
    </row>
    <row r="150" spans="1:2" x14ac:dyDescent="0.25">
      <c r="A150" t="s">
        <v>91</v>
      </c>
    </row>
    <row r="151" spans="1:2" x14ac:dyDescent="0.25">
      <c r="A151" s="31" t="s">
        <v>92</v>
      </c>
    </row>
    <row r="152" spans="1:2" x14ac:dyDescent="0.25">
      <c r="A152" t="s">
        <v>93</v>
      </c>
    </row>
    <row r="153" spans="1:2" x14ac:dyDescent="0.25">
      <c r="A153" t="s">
        <v>94</v>
      </c>
    </row>
    <row r="154" spans="1:2" x14ac:dyDescent="0.25">
      <c r="A154" t="s">
        <v>95</v>
      </c>
    </row>
    <row r="155" spans="1:2" x14ac:dyDescent="0.25">
      <c r="A155" t="s">
        <v>93</v>
      </c>
    </row>
    <row r="156" spans="1:2" x14ac:dyDescent="0.25">
      <c r="A156" t="s">
        <v>96</v>
      </c>
    </row>
    <row r="157" spans="1:2" x14ac:dyDescent="0.25">
      <c r="A157" t="s">
        <v>97</v>
      </c>
    </row>
    <row r="159" spans="1:2" x14ac:dyDescent="0.25">
      <c r="A159" s="31" t="s">
        <v>98</v>
      </c>
      <c r="B159" t="s">
        <v>54</v>
      </c>
    </row>
    <row r="160" spans="1:2" x14ac:dyDescent="0.25">
      <c r="A160" t="s">
        <v>93</v>
      </c>
    </row>
    <row r="161" spans="1:1" x14ac:dyDescent="0.25">
      <c r="A161" t="s">
        <v>99</v>
      </c>
    </row>
    <row r="162" spans="1:1" x14ac:dyDescent="0.25">
      <c r="A162" t="s">
        <v>100</v>
      </c>
    </row>
    <row r="164" spans="1:1" x14ac:dyDescent="0.25">
      <c r="A164" s="31" t="s">
        <v>101</v>
      </c>
    </row>
    <row r="165" spans="1:1" x14ac:dyDescent="0.25">
      <c r="A165" t="s">
        <v>93</v>
      </c>
    </row>
    <row r="166" spans="1:1" x14ac:dyDescent="0.25">
      <c r="A166" t="s">
        <v>102</v>
      </c>
    </row>
    <row r="167" spans="1:1" x14ac:dyDescent="0.25">
      <c r="A167" t="s">
        <v>103</v>
      </c>
    </row>
    <row r="168" spans="1:1" x14ac:dyDescent="0.25">
      <c r="A168" t="s">
        <v>104</v>
      </c>
    </row>
    <row r="170" spans="1:1" x14ac:dyDescent="0.25">
      <c r="A170" s="31" t="s">
        <v>105</v>
      </c>
    </row>
    <row r="171" spans="1:1" x14ac:dyDescent="0.25">
      <c r="A171" t="s">
        <v>93</v>
      </c>
    </row>
    <row r="172" spans="1:1" x14ac:dyDescent="0.25">
      <c r="A172" t="s">
        <v>106</v>
      </c>
    </row>
    <row r="173" spans="1:1" x14ac:dyDescent="0.25">
      <c r="A173" t="s">
        <v>107</v>
      </c>
    </row>
    <row r="175" spans="1:1" x14ac:dyDescent="0.25">
      <c r="A175" s="31" t="s">
        <v>108</v>
      </c>
    </row>
    <row r="176" spans="1:1" x14ac:dyDescent="0.25">
      <c r="A176" t="s">
        <v>93</v>
      </c>
    </row>
    <row r="177" spans="1:1" x14ac:dyDescent="0.25">
      <c r="A177" t="s">
        <v>109</v>
      </c>
    </row>
    <row r="178" spans="1:1" x14ac:dyDescent="0.25">
      <c r="A178" t="s">
        <v>110</v>
      </c>
    </row>
    <row r="180" spans="1:1" x14ac:dyDescent="0.25">
      <c r="A180" s="31" t="s">
        <v>111</v>
      </c>
    </row>
    <row r="181" spans="1:1" x14ac:dyDescent="0.25">
      <c r="A181" t="s">
        <v>93</v>
      </c>
    </row>
    <row r="182" spans="1:1" x14ac:dyDescent="0.25">
      <c r="A182" t="s">
        <v>112</v>
      </c>
    </row>
    <row r="183" spans="1:1" x14ac:dyDescent="0.25">
      <c r="A183" t="s">
        <v>113</v>
      </c>
    </row>
    <row r="184" spans="1:1" x14ac:dyDescent="0.25">
      <c r="A184" t="s">
        <v>114</v>
      </c>
    </row>
    <row r="186" spans="1:1" x14ac:dyDescent="0.25">
      <c r="A186" s="31" t="s">
        <v>115</v>
      </c>
    </row>
    <row r="187" spans="1:1" x14ac:dyDescent="0.25">
      <c r="A187" t="s">
        <v>93</v>
      </c>
    </row>
    <row r="188" spans="1:1" x14ac:dyDescent="0.25">
      <c r="A188" t="s">
        <v>116</v>
      </c>
    </row>
    <row r="189" spans="1:1" x14ac:dyDescent="0.25">
      <c r="A189" t="s">
        <v>117</v>
      </c>
    </row>
    <row r="190" spans="1:1" x14ac:dyDescent="0.25">
      <c r="A190" t="s">
        <v>118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C7" sqref="C7"/>
    </sheetView>
  </sheetViews>
  <sheetFormatPr baseColWidth="10" defaultRowHeight="15" x14ac:dyDescent="0.25"/>
  <sheetData>
    <row r="1" spans="1:3" x14ac:dyDescent="0.25">
      <c r="A1" t="s">
        <v>164</v>
      </c>
      <c r="C1" t="s">
        <v>46</v>
      </c>
    </row>
    <row r="2" spans="1:3" x14ac:dyDescent="0.25">
      <c r="A2" t="s">
        <v>133</v>
      </c>
      <c r="C2" t="s">
        <v>47</v>
      </c>
    </row>
    <row r="3" spans="1:3" x14ac:dyDescent="0.25">
      <c r="A3" t="s">
        <v>44</v>
      </c>
      <c r="C3" t="s">
        <v>48</v>
      </c>
    </row>
    <row r="4" spans="1:3" x14ac:dyDescent="0.25">
      <c r="A4" t="s">
        <v>42</v>
      </c>
      <c r="C4" t="s">
        <v>49</v>
      </c>
    </row>
    <row r="5" spans="1:3" x14ac:dyDescent="0.25">
      <c r="A5" t="s">
        <v>165</v>
      </c>
      <c r="C5" t="s">
        <v>50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9" tint="-0.249977111117893"/>
  </sheetPr>
  <dimension ref="A1:M99"/>
  <sheetViews>
    <sheetView tabSelected="1" zoomScale="70" zoomScaleNormal="70" workbookViewId="0">
      <selection activeCell="A5" sqref="A5:M5"/>
    </sheetView>
  </sheetViews>
  <sheetFormatPr baseColWidth="10" defaultColWidth="11.42578125" defaultRowHeight="12.75" x14ac:dyDescent="0.25"/>
  <cols>
    <col min="1" max="1" width="49.5703125" style="20" customWidth="1"/>
    <col min="2" max="3" width="18.5703125" style="20" customWidth="1"/>
    <col min="4" max="4" width="29.5703125" style="20" customWidth="1"/>
    <col min="5" max="5" width="15.5703125" style="20" customWidth="1"/>
    <col min="6" max="6" width="15" style="20" customWidth="1"/>
    <col min="7" max="7" width="17.28515625" style="20" customWidth="1"/>
    <col min="8" max="8" width="22.140625" style="46" customWidth="1"/>
    <col min="9" max="9" width="44.28515625" style="20" customWidth="1"/>
    <col min="10" max="10" width="16.140625" style="20" customWidth="1"/>
    <col min="11" max="11" width="16.5703125" style="20" customWidth="1"/>
    <col min="12" max="12" width="13.140625" style="20" customWidth="1"/>
    <col min="13" max="13" width="20" style="20" customWidth="1"/>
    <col min="14" max="16384" width="11.42578125" style="20"/>
  </cols>
  <sheetData>
    <row r="1" spans="1:13" ht="15.75" customHeight="1" x14ac:dyDescent="0.25">
      <c r="A1" s="131"/>
      <c r="B1" s="137" t="s">
        <v>479</v>
      </c>
      <c r="C1" s="137"/>
      <c r="D1" s="137"/>
      <c r="E1" s="137"/>
      <c r="F1" s="137"/>
      <c r="G1" s="137"/>
      <c r="H1" s="137"/>
      <c r="I1" s="137"/>
      <c r="J1" s="112" t="s">
        <v>168</v>
      </c>
      <c r="K1" s="112"/>
      <c r="L1" s="112"/>
      <c r="M1" s="129"/>
    </row>
    <row r="2" spans="1:13" ht="15.75" customHeight="1" x14ac:dyDescent="0.25">
      <c r="A2" s="132"/>
      <c r="B2" s="138"/>
      <c r="C2" s="138"/>
      <c r="D2" s="138"/>
      <c r="E2" s="138"/>
      <c r="F2" s="138"/>
      <c r="G2" s="138"/>
      <c r="H2" s="138"/>
      <c r="I2" s="138"/>
      <c r="J2" s="113" t="s">
        <v>166</v>
      </c>
      <c r="K2" s="113"/>
      <c r="L2" s="113"/>
      <c r="M2" s="130"/>
    </row>
    <row r="3" spans="1:13" ht="15.75" customHeight="1" x14ac:dyDescent="0.25">
      <c r="A3" s="132"/>
      <c r="B3" s="138" t="s">
        <v>119</v>
      </c>
      <c r="C3" s="138"/>
      <c r="D3" s="138"/>
      <c r="E3" s="138"/>
      <c r="F3" s="138"/>
      <c r="G3" s="138"/>
      <c r="H3" s="138"/>
      <c r="I3" s="138"/>
      <c r="J3" s="113" t="s">
        <v>167</v>
      </c>
      <c r="K3" s="113"/>
      <c r="L3" s="113"/>
      <c r="M3" s="130"/>
    </row>
    <row r="4" spans="1:13" ht="15.75" customHeight="1" x14ac:dyDescent="0.25">
      <c r="A4" s="132"/>
      <c r="B4" s="138"/>
      <c r="C4" s="138"/>
      <c r="D4" s="138"/>
      <c r="E4" s="138"/>
      <c r="F4" s="138"/>
      <c r="G4" s="138"/>
      <c r="H4" s="138"/>
      <c r="I4" s="138"/>
      <c r="J4" s="113" t="s">
        <v>480</v>
      </c>
      <c r="K4" s="113"/>
      <c r="L4" s="113"/>
      <c r="M4" s="130"/>
    </row>
    <row r="5" spans="1:13" ht="15" customHeight="1" x14ac:dyDescent="0.25">
      <c r="A5" s="133"/>
      <c r="B5" s="134"/>
      <c r="C5" s="134"/>
      <c r="D5" s="134"/>
      <c r="E5" s="134"/>
      <c r="F5" s="134"/>
      <c r="G5" s="134"/>
      <c r="H5" s="134"/>
      <c r="I5" s="134"/>
      <c r="J5" s="134"/>
      <c r="K5" s="134"/>
      <c r="L5" s="134"/>
      <c r="M5" s="135"/>
    </row>
    <row r="6" spans="1:13" s="44" customFormat="1" ht="15.75" customHeight="1" x14ac:dyDescent="0.25">
      <c r="A6" s="43" t="s">
        <v>120</v>
      </c>
      <c r="B6" s="110" t="s">
        <v>135</v>
      </c>
      <c r="C6" s="110"/>
      <c r="D6" s="110"/>
      <c r="E6" s="110"/>
      <c r="F6" s="110"/>
      <c r="G6" s="110"/>
      <c r="H6" s="110"/>
      <c r="I6" s="110"/>
      <c r="J6" s="110"/>
      <c r="K6" s="110"/>
      <c r="L6" s="110"/>
      <c r="M6" s="136"/>
    </row>
    <row r="7" spans="1:13" s="44" customFormat="1" ht="42.75" customHeight="1" x14ac:dyDescent="0.25">
      <c r="A7" s="43" t="s">
        <v>121</v>
      </c>
      <c r="B7" s="113" t="s">
        <v>136</v>
      </c>
      <c r="C7" s="113"/>
      <c r="D7" s="113"/>
      <c r="E7" s="113"/>
      <c r="F7" s="113"/>
      <c r="G7" s="113"/>
      <c r="H7" s="113"/>
      <c r="I7" s="113"/>
      <c r="J7" s="113"/>
      <c r="K7" s="113"/>
      <c r="L7" s="113"/>
      <c r="M7" s="123"/>
    </row>
    <row r="8" spans="1:13" s="44" customFormat="1" ht="15" customHeight="1" thickBot="1" x14ac:dyDescent="0.3">
      <c r="A8" s="126"/>
      <c r="B8" s="127"/>
      <c r="C8" s="127"/>
      <c r="D8" s="127"/>
      <c r="E8" s="127"/>
      <c r="F8" s="127"/>
      <c r="G8" s="127"/>
      <c r="H8" s="127"/>
      <c r="I8" s="127"/>
      <c r="J8" s="127"/>
      <c r="K8" s="127"/>
      <c r="L8" s="127"/>
      <c r="M8" s="128"/>
    </row>
    <row r="9" spans="1:13" s="45" customFormat="1" ht="40.5" customHeight="1" thickBot="1" x14ac:dyDescent="0.3">
      <c r="A9" s="49" t="s">
        <v>122</v>
      </c>
      <c r="B9" s="51" t="s">
        <v>123</v>
      </c>
      <c r="C9" s="51" t="s">
        <v>36</v>
      </c>
      <c r="D9" s="51" t="s">
        <v>5</v>
      </c>
      <c r="E9" s="52" t="s">
        <v>124</v>
      </c>
      <c r="F9" s="52" t="s">
        <v>125</v>
      </c>
      <c r="G9" s="52" t="s">
        <v>126</v>
      </c>
      <c r="H9" s="52" t="s">
        <v>127</v>
      </c>
      <c r="I9" s="52" t="s">
        <v>128</v>
      </c>
      <c r="J9" s="51" t="s">
        <v>129</v>
      </c>
      <c r="K9" s="51" t="s">
        <v>130</v>
      </c>
      <c r="L9" s="51" t="s">
        <v>131</v>
      </c>
      <c r="M9" s="53" t="s">
        <v>132</v>
      </c>
    </row>
    <row r="10" spans="1:13" ht="85.5" customHeight="1" x14ac:dyDescent="0.25">
      <c r="A10" s="106" t="s">
        <v>453</v>
      </c>
      <c r="B10" s="112" t="s">
        <v>329</v>
      </c>
      <c r="C10" s="109" t="s">
        <v>182</v>
      </c>
      <c r="D10" s="61" t="s">
        <v>330</v>
      </c>
      <c r="E10" s="109" t="s">
        <v>42</v>
      </c>
      <c r="F10" s="117" t="s">
        <v>49</v>
      </c>
      <c r="G10" s="109" t="s">
        <v>39</v>
      </c>
      <c r="H10" s="115" t="s">
        <v>159</v>
      </c>
      <c r="I10" s="63" t="s">
        <v>331</v>
      </c>
      <c r="J10" s="63" t="s">
        <v>332</v>
      </c>
      <c r="K10" s="63" t="s">
        <v>333</v>
      </c>
      <c r="L10" s="63" t="s">
        <v>185</v>
      </c>
      <c r="M10" s="122" t="s">
        <v>172</v>
      </c>
    </row>
    <row r="11" spans="1:13" ht="83.25" customHeight="1" x14ac:dyDescent="0.25">
      <c r="A11" s="107"/>
      <c r="B11" s="113"/>
      <c r="C11" s="110"/>
      <c r="D11" s="62" t="s">
        <v>334</v>
      </c>
      <c r="E11" s="110"/>
      <c r="F11" s="118"/>
      <c r="G11" s="110"/>
      <c r="H11" s="116"/>
      <c r="I11" s="64" t="s">
        <v>335</v>
      </c>
      <c r="J11" s="64" t="s">
        <v>255</v>
      </c>
      <c r="K11" s="64" t="s">
        <v>333</v>
      </c>
      <c r="L11" s="64" t="s">
        <v>185</v>
      </c>
      <c r="M11" s="123"/>
    </row>
    <row r="12" spans="1:13" ht="42" customHeight="1" x14ac:dyDescent="0.25">
      <c r="A12" s="107"/>
      <c r="B12" s="113"/>
      <c r="C12" s="110"/>
      <c r="D12" s="62">
        <v>0</v>
      </c>
      <c r="E12" s="110"/>
      <c r="F12" s="118"/>
      <c r="G12" s="110"/>
      <c r="H12" s="116"/>
      <c r="I12" s="64"/>
      <c r="J12" s="64"/>
      <c r="K12" s="64"/>
      <c r="L12" s="64"/>
      <c r="M12" s="123"/>
    </row>
    <row r="13" spans="1:13" ht="44.25" customHeight="1" thickBot="1" x14ac:dyDescent="0.3">
      <c r="A13" s="108"/>
      <c r="B13" s="114"/>
      <c r="C13" s="111"/>
      <c r="D13" s="39"/>
      <c r="E13" s="111"/>
      <c r="F13" s="119"/>
      <c r="G13" s="111"/>
      <c r="H13" s="38" t="s">
        <v>134</v>
      </c>
      <c r="I13" s="40" t="s">
        <v>336</v>
      </c>
      <c r="J13" s="48" t="s">
        <v>337</v>
      </c>
      <c r="K13" s="48" t="s">
        <v>333</v>
      </c>
      <c r="L13" s="48"/>
      <c r="M13" s="124"/>
    </row>
    <row r="14" spans="1:13" ht="63.75" x14ac:dyDescent="0.25">
      <c r="A14" s="106" t="s">
        <v>454</v>
      </c>
      <c r="B14" s="112" t="s">
        <v>345</v>
      </c>
      <c r="C14" s="109" t="s">
        <v>182</v>
      </c>
      <c r="D14" s="61" t="s">
        <v>346</v>
      </c>
      <c r="E14" s="109" t="s">
        <v>164</v>
      </c>
      <c r="F14" s="117" t="s">
        <v>49</v>
      </c>
      <c r="G14" s="109" t="s">
        <v>41</v>
      </c>
      <c r="H14" s="115" t="s">
        <v>159</v>
      </c>
      <c r="I14" s="63" t="s">
        <v>338</v>
      </c>
      <c r="J14" s="63" t="s">
        <v>341</v>
      </c>
      <c r="K14" s="63" t="s">
        <v>339</v>
      </c>
      <c r="L14" s="63" t="s">
        <v>311</v>
      </c>
      <c r="M14" s="122" t="s">
        <v>342</v>
      </c>
    </row>
    <row r="15" spans="1:13" ht="117" customHeight="1" x14ac:dyDescent="0.25">
      <c r="A15" s="107"/>
      <c r="B15" s="113"/>
      <c r="C15" s="110"/>
      <c r="D15" s="62" t="s">
        <v>347</v>
      </c>
      <c r="E15" s="110"/>
      <c r="F15" s="118"/>
      <c r="G15" s="110"/>
      <c r="H15" s="116"/>
      <c r="I15" s="64" t="s">
        <v>348</v>
      </c>
      <c r="J15" s="64" t="s">
        <v>343</v>
      </c>
      <c r="K15" s="64" t="s">
        <v>339</v>
      </c>
      <c r="L15" s="64" t="s">
        <v>311</v>
      </c>
      <c r="M15" s="123"/>
    </row>
    <row r="16" spans="1:13" ht="39.75" customHeight="1" x14ac:dyDescent="0.25">
      <c r="A16" s="107"/>
      <c r="B16" s="113"/>
      <c r="C16" s="110"/>
      <c r="D16" s="62">
        <v>0</v>
      </c>
      <c r="E16" s="110"/>
      <c r="F16" s="118"/>
      <c r="G16" s="110"/>
      <c r="H16" s="116"/>
      <c r="I16" s="64"/>
      <c r="J16" s="64"/>
      <c r="K16" s="64"/>
      <c r="L16" s="64"/>
      <c r="M16" s="123"/>
    </row>
    <row r="17" spans="1:13" ht="51.75" customHeight="1" thickBot="1" x14ac:dyDescent="0.3">
      <c r="A17" s="108"/>
      <c r="B17" s="114"/>
      <c r="C17" s="111"/>
      <c r="D17" s="39"/>
      <c r="E17" s="111"/>
      <c r="F17" s="119"/>
      <c r="G17" s="111"/>
      <c r="H17" s="38" t="s">
        <v>134</v>
      </c>
      <c r="I17" s="40" t="s">
        <v>344</v>
      </c>
      <c r="J17" s="48" t="s">
        <v>340</v>
      </c>
      <c r="K17" s="48" t="s">
        <v>339</v>
      </c>
      <c r="L17" s="48" t="s">
        <v>311</v>
      </c>
      <c r="M17" s="124"/>
    </row>
    <row r="18" spans="1:13" s="44" customFormat="1" ht="89.25" x14ac:dyDescent="0.25">
      <c r="A18" s="106" t="s">
        <v>455</v>
      </c>
      <c r="B18" s="112" t="s">
        <v>364</v>
      </c>
      <c r="C18" s="109" t="s">
        <v>352</v>
      </c>
      <c r="D18" s="61" t="s">
        <v>365</v>
      </c>
      <c r="E18" s="109" t="s">
        <v>42</v>
      </c>
      <c r="F18" s="117" t="s">
        <v>50</v>
      </c>
      <c r="G18" s="112" t="s">
        <v>39</v>
      </c>
      <c r="H18" s="115" t="s">
        <v>159</v>
      </c>
      <c r="I18" s="63" t="s">
        <v>366</v>
      </c>
      <c r="J18" s="63" t="s">
        <v>353</v>
      </c>
      <c r="K18" s="63" t="s">
        <v>354</v>
      </c>
      <c r="L18" s="63" t="s">
        <v>355</v>
      </c>
      <c r="M18" s="122" t="s">
        <v>375</v>
      </c>
    </row>
    <row r="19" spans="1:13" s="44" customFormat="1" ht="51" x14ac:dyDescent="0.25">
      <c r="A19" s="107"/>
      <c r="B19" s="113"/>
      <c r="C19" s="110"/>
      <c r="D19" s="62"/>
      <c r="E19" s="110"/>
      <c r="F19" s="118"/>
      <c r="G19" s="113"/>
      <c r="H19" s="116"/>
      <c r="I19" s="64" t="s">
        <v>367</v>
      </c>
      <c r="J19" s="64" t="s">
        <v>356</v>
      </c>
      <c r="K19" s="64"/>
      <c r="L19" s="64" t="s">
        <v>355</v>
      </c>
      <c r="M19" s="123"/>
    </row>
    <row r="20" spans="1:13" s="44" customFormat="1" ht="63.75" x14ac:dyDescent="0.25">
      <c r="A20" s="107"/>
      <c r="B20" s="113"/>
      <c r="C20" s="110"/>
      <c r="D20" s="62" t="s">
        <v>368</v>
      </c>
      <c r="E20" s="110"/>
      <c r="F20" s="118"/>
      <c r="G20" s="113"/>
      <c r="H20" s="116"/>
      <c r="I20" s="64" t="s">
        <v>369</v>
      </c>
      <c r="J20" s="64" t="s">
        <v>357</v>
      </c>
      <c r="K20" s="64" t="s">
        <v>351</v>
      </c>
      <c r="L20" s="64" t="s">
        <v>358</v>
      </c>
      <c r="M20" s="123"/>
    </row>
    <row r="21" spans="1:13" s="44" customFormat="1" ht="38.25" customHeight="1" x14ac:dyDescent="0.25">
      <c r="A21" s="107"/>
      <c r="B21" s="113"/>
      <c r="C21" s="110"/>
      <c r="D21" s="62"/>
      <c r="E21" s="110"/>
      <c r="F21" s="118"/>
      <c r="G21" s="113"/>
      <c r="H21" s="116"/>
      <c r="I21" s="64" t="s">
        <v>370</v>
      </c>
      <c r="J21" s="64" t="s">
        <v>359</v>
      </c>
      <c r="K21" s="64" t="s">
        <v>351</v>
      </c>
      <c r="L21" s="64" t="s">
        <v>231</v>
      </c>
      <c r="M21" s="123"/>
    </row>
    <row r="22" spans="1:13" s="44" customFormat="1" ht="38.25" x14ac:dyDescent="0.25">
      <c r="A22" s="107"/>
      <c r="B22" s="113"/>
      <c r="C22" s="110"/>
      <c r="D22" s="62" t="s">
        <v>371</v>
      </c>
      <c r="E22" s="110"/>
      <c r="F22" s="118"/>
      <c r="G22" s="113"/>
      <c r="H22" s="116"/>
      <c r="I22" s="64" t="s">
        <v>372</v>
      </c>
      <c r="J22" s="64" t="s">
        <v>360</v>
      </c>
      <c r="K22" s="64" t="s">
        <v>361</v>
      </c>
      <c r="L22" s="64" t="s">
        <v>350</v>
      </c>
      <c r="M22" s="123"/>
    </row>
    <row r="23" spans="1:13" s="44" customFormat="1" ht="51" x14ac:dyDescent="0.25">
      <c r="A23" s="107"/>
      <c r="B23" s="113"/>
      <c r="C23" s="110"/>
      <c r="D23" s="62"/>
      <c r="E23" s="110"/>
      <c r="F23" s="118"/>
      <c r="G23" s="113"/>
      <c r="H23" s="116"/>
      <c r="I23" s="64" t="s">
        <v>373</v>
      </c>
      <c r="J23" s="64" t="s">
        <v>362</v>
      </c>
      <c r="K23" s="64" t="s">
        <v>351</v>
      </c>
      <c r="L23" s="64" t="s">
        <v>277</v>
      </c>
      <c r="M23" s="123"/>
    </row>
    <row r="24" spans="1:13" s="44" customFormat="1" ht="103.5" customHeight="1" thickBot="1" x14ac:dyDescent="0.3">
      <c r="A24" s="108"/>
      <c r="B24" s="114"/>
      <c r="C24" s="111"/>
      <c r="D24" s="48"/>
      <c r="E24" s="111"/>
      <c r="F24" s="119"/>
      <c r="G24" s="114"/>
      <c r="H24" s="38" t="s">
        <v>134</v>
      </c>
      <c r="I24" s="40" t="s">
        <v>374</v>
      </c>
      <c r="J24" s="48" t="s">
        <v>363</v>
      </c>
      <c r="K24" s="48" t="s">
        <v>351</v>
      </c>
      <c r="L24" s="48"/>
      <c r="M24" s="124"/>
    </row>
    <row r="25" spans="1:13" ht="105.75" customHeight="1" x14ac:dyDescent="0.25">
      <c r="A25" s="106" t="s">
        <v>456</v>
      </c>
      <c r="B25" s="112" t="s">
        <v>181</v>
      </c>
      <c r="C25" s="109" t="s">
        <v>182</v>
      </c>
      <c r="D25" s="61" t="s">
        <v>183</v>
      </c>
      <c r="E25" s="109" t="s">
        <v>133</v>
      </c>
      <c r="F25" s="117" t="s">
        <v>49</v>
      </c>
      <c r="G25" s="109" t="s">
        <v>41</v>
      </c>
      <c r="H25" s="115" t="s">
        <v>159</v>
      </c>
      <c r="I25" s="63" t="s">
        <v>174</v>
      </c>
      <c r="J25" s="70" t="s">
        <v>175</v>
      </c>
      <c r="K25" s="70" t="s">
        <v>171</v>
      </c>
      <c r="L25" s="70" t="s">
        <v>176</v>
      </c>
      <c r="M25" s="122" t="s">
        <v>172</v>
      </c>
    </row>
    <row r="26" spans="1:13" ht="106.5" customHeight="1" x14ac:dyDescent="0.25">
      <c r="A26" s="107"/>
      <c r="B26" s="113"/>
      <c r="C26" s="110"/>
      <c r="D26" s="62" t="s">
        <v>184</v>
      </c>
      <c r="E26" s="110"/>
      <c r="F26" s="118"/>
      <c r="G26" s="110"/>
      <c r="H26" s="116"/>
      <c r="I26" s="64" t="s">
        <v>177</v>
      </c>
      <c r="J26" s="47" t="s">
        <v>178</v>
      </c>
      <c r="K26" s="47" t="s">
        <v>171</v>
      </c>
      <c r="L26" s="47" t="s">
        <v>173</v>
      </c>
      <c r="M26" s="123"/>
    </row>
    <row r="27" spans="1:13" ht="12.75" customHeight="1" x14ac:dyDescent="0.25">
      <c r="A27" s="107"/>
      <c r="B27" s="113"/>
      <c r="C27" s="110"/>
      <c r="D27" s="62">
        <v>0</v>
      </c>
      <c r="E27" s="110"/>
      <c r="F27" s="118"/>
      <c r="G27" s="110"/>
      <c r="H27" s="116"/>
      <c r="I27" s="64"/>
      <c r="J27" s="47"/>
      <c r="K27" s="47"/>
      <c r="L27" s="47"/>
      <c r="M27" s="123"/>
    </row>
    <row r="28" spans="1:13" ht="83.25" customHeight="1" thickBot="1" x14ac:dyDescent="0.3">
      <c r="A28" s="108"/>
      <c r="B28" s="114"/>
      <c r="C28" s="111"/>
      <c r="D28" s="39"/>
      <c r="E28" s="111"/>
      <c r="F28" s="119"/>
      <c r="G28" s="111"/>
      <c r="H28" s="38" t="s">
        <v>134</v>
      </c>
      <c r="I28" s="40" t="s">
        <v>179</v>
      </c>
      <c r="J28" s="48" t="s">
        <v>180</v>
      </c>
      <c r="K28" s="48" t="s">
        <v>171</v>
      </c>
      <c r="L28" s="48" t="s">
        <v>173</v>
      </c>
      <c r="M28" s="124"/>
    </row>
    <row r="29" spans="1:13" ht="51" customHeight="1" x14ac:dyDescent="0.25">
      <c r="A29" s="106" t="s">
        <v>457</v>
      </c>
      <c r="B29" s="112" t="s">
        <v>402</v>
      </c>
      <c r="C29" s="109" t="s">
        <v>182</v>
      </c>
      <c r="D29" s="61" t="s">
        <v>403</v>
      </c>
      <c r="E29" s="109">
        <v>0</v>
      </c>
      <c r="F29" s="117" t="s">
        <v>50</v>
      </c>
      <c r="G29" s="109" t="s">
        <v>39</v>
      </c>
      <c r="H29" s="115"/>
      <c r="I29" s="63" t="s">
        <v>404</v>
      </c>
      <c r="J29" s="115" t="s">
        <v>394</v>
      </c>
      <c r="K29" s="115" t="s">
        <v>395</v>
      </c>
      <c r="L29" s="115" t="s">
        <v>349</v>
      </c>
      <c r="M29" s="122" t="s">
        <v>169</v>
      </c>
    </row>
    <row r="30" spans="1:13" ht="63.75" x14ac:dyDescent="0.25">
      <c r="A30" s="107"/>
      <c r="B30" s="113"/>
      <c r="C30" s="110"/>
      <c r="D30" s="62" t="s">
        <v>405</v>
      </c>
      <c r="E30" s="110"/>
      <c r="F30" s="118"/>
      <c r="G30" s="110"/>
      <c r="H30" s="116"/>
      <c r="I30" s="64" t="s">
        <v>406</v>
      </c>
      <c r="J30" s="116" t="s">
        <v>397</v>
      </c>
      <c r="K30" s="116" t="s">
        <v>395</v>
      </c>
      <c r="L30" s="116" t="s">
        <v>170</v>
      </c>
      <c r="M30" s="123"/>
    </row>
    <row r="31" spans="1:13" ht="25.5" x14ac:dyDescent="0.25">
      <c r="A31" s="107"/>
      <c r="B31" s="113"/>
      <c r="C31" s="110"/>
      <c r="D31" s="113" t="s">
        <v>407</v>
      </c>
      <c r="E31" s="110"/>
      <c r="F31" s="118"/>
      <c r="G31" s="110"/>
      <c r="H31" s="116"/>
      <c r="I31" s="64" t="s">
        <v>408</v>
      </c>
      <c r="J31" s="116" t="s">
        <v>398</v>
      </c>
      <c r="K31" s="116" t="s">
        <v>399</v>
      </c>
      <c r="L31" s="116" t="s">
        <v>349</v>
      </c>
      <c r="M31" s="123"/>
    </row>
    <row r="32" spans="1:13" ht="63.75" x14ac:dyDescent="0.25">
      <c r="A32" s="107"/>
      <c r="B32" s="113"/>
      <c r="C32" s="110"/>
      <c r="D32" s="113"/>
      <c r="E32" s="110"/>
      <c r="F32" s="118"/>
      <c r="G32" s="110"/>
      <c r="H32" s="116"/>
      <c r="I32" s="64" t="s">
        <v>409</v>
      </c>
      <c r="J32" s="116" t="s">
        <v>400</v>
      </c>
      <c r="K32" s="116" t="s">
        <v>396</v>
      </c>
      <c r="L32" s="116" t="s">
        <v>349</v>
      </c>
      <c r="M32" s="123"/>
    </row>
    <row r="33" spans="1:13" ht="63.75" x14ac:dyDescent="0.25">
      <c r="A33" s="107"/>
      <c r="B33" s="113"/>
      <c r="C33" s="110"/>
      <c r="D33" s="113"/>
      <c r="E33" s="110"/>
      <c r="F33" s="118"/>
      <c r="G33" s="110"/>
      <c r="H33" s="116"/>
      <c r="I33" s="64" t="s">
        <v>410</v>
      </c>
      <c r="J33" s="116" t="s">
        <v>400</v>
      </c>
      <c r="K33" s="116" t="s">
        <v>396</v>
      </c>
      <c r="L33" s="116" t="s">
        <v>231</v>
      </c>
      <c r="M33" s="123"/>
    </row>
    <row r="34" spans="1:13" ht="51.75" thickBot="1" x14ac:dyDescent="0.3">
      <c r="A34" s="108"/>
      <c r="B34" s="114"/>
      <c r="C34" s="111"/>
      <c r="D34" s="39"/>
      <c r="E34" s="111"/>
      <c r="F34" s="119"/>
      <c r="G34" s="111"/>
      <c r="H34" s="38" t="s">
        <v>134</v>
      </c>
      <c r="I34" s="40" t="s">
        <v>411</v>
      </c>
      <c r="J34" s="48" t="s">
        <v>394</v>
      </c>
      <c r="K34" s="48" t="s">
        <v>395</v>
      </c>
      <c r="L34" s="48" t="s">
        <v>401</v>
      </c>
      <c r="M34" s="124"/>
    </row>
    <row r="35" spans="1:13" ht="128.25" customHeight="1" x14ac:dyDescent="0.25">
      <c r="A35" s="106" t="s">
        <v>458</v>
      </c>
      <c r="B35" s="112" t="s">
        <v>196</v>
      </c>
      <c r="C35" s="109" t="s">
        <v>182</v>
      </c>
      <c r="D35" s="61" t="s">
        <v>197</v>
      </c>
      <c r="E35" s="109" t="s">
        <v>133</v>
      </c>
      <c r="F35" s="117" t="s">
        <v>50</v>
      </c>
      <c r="G35" s="109" t="s">
        <v>39</v>
      </c>
      <c r="H35" s="115" t="s">
        <v>159</v>
      </c>
      <c r="I35" s="63" t="s">
        <v>190</v>
      </c>
      <c r="J35" s="115" t="s">
        <v>188</v>
      </c>
      <c r="K35" s="115" t="s">
        <v>186</v>
      </c>
      <c r="L35" s="115" t="s">
        <v>189</v>
      </c>
      <c r="M35" s="122" t="s">
        <v>191</v>
      </c>
    </row>
    <row r="36" spans="1:13" ht="147.75" customHeight="1" x14ac:dyDescent="0.25">
      <c r="A36" s="107"/>
      <c r="B36" s="113"/>
      <c r="C36" s="110"/>
      <c r="D36" s="62" t="s">
        <v>198</v>
      </c>
      <c r="E36" s="110"/>
      <c r="F36" s="118"/>
      <c r="G36" s="110"/>
      <c r="H36" s="116"/>
      <c r="I36" s="64" t="s">
        <v>192</v>
      </c>
      <c r="J36" s="116" t="s">
        <v>193</v>
      </c>
      <c r="K36" s="116" t="s">
        <v>186</v>
      </c>
      <c r="L36" s="116" t="s">
        <v>189</v>
      </c>
      <c r="M36" s="123"/>
    </row>
    <row r="37" spans="1:13" ht="95.25" customHeight="1" x14ac:dyDescent="0.25">
      <c r="A37" s="107"/>
      <c r="B37" s="113"/>
      <c r="C37" s="110"/>
      <c r="D37" s="62" t="s">
        <v>199</v>
      </c>
      <c r="E37" s="110"/>
      <c r="F37" s="118"/>
      <c r="G37" s="110"/>
      <c r="H37" s="116"/>
      <c r="I37" s="64" t="s">
        <v>192</v>
      </c>
      <c r="J37" s="116" t="s">
        <v>193</v>
      </c>
      <c r="K37" s="116" t="s">
        <v>186</v>
      </c>
      <c r="L37" s="116" t="s">
        <v>189</v>
      </c>
      <c r="M37" s="123"/>
    </row>
    <row r="38" spans="1:13" ht="132.75" customHeight="1" thickBot="1" x14ac:dyDescent="0.3">
      <c r="A38" s="108"/>
      <c r="B38" s="114"/>
      <c r="C38" s="111"/>
      <c r="D38" s="39"/>
      <c r="E38" s="111"/>
      <c r="F38" s="119"/>
      <c r="G38" s="111"/>
      <c r="H38" s="38" t="s">
        <v>134</v>
      </c>
      <c r="I38" s="40" t="s">
        <v>194</v>
      </c>
      <c r="J38" s="48" t="s">
        <v>195</v>
      </c>
      <c r="K38" s="48" t="s">
        <v>186</v>
      </c>
      <c r="L38" s="48"/>
      <c r="M38" s="124"/>
    </row>
    <row r="39" spans="1:13" ht="124.5" customHeight="1" x14ac:dyDescent="0.25">
      <c r="A39" s="103" t="s">
        <v>459</v>
      </c>
      <c r="B39" s="112" t="s">
        <v>390</v>
      </c>
      <c r="C39" s="109" t="s">
        <v>182</v>
      </c>
      <c r="D39" s="61" t="s">
        <v>391</v>
      </c>
      <c r="E39" s="109" t="s">
        <v>376</v>
      </c>
      <c r="F39" s="117" t="s">
        <v>48</v>
      </c>
      <c r="G39" s="109" t="s">
        <v>377</v>
      </c>
      <c r="H39" s="115" t="s">
        <v>159</v>
      </c>
      <c r="I39" s="63" t="s">
        <v>378</v>
      </c>
      <c r="J39" s="63" t="s">
        <v>379</v>
      </c>
      <c r="K39" s="63" t="s">
        <v>380</v>
      </c>
      <c r="L39" s="63" t="s">
        <v>381</v>
      </c>
      <c r="M39" s="122" t="s">
        <v>382</v>
      </c>
    </row>
    <row r="40" spans="1:13" ht="89.25" customHeight="1" x14ac:dyDescent="0.25">
      <c r="A40" s="104"/>
      <c r="B40" s="113"/>
      <c r="C40" s="110"/>
      <c r="D40" s="62" t="s">
        <v>392</v>
      </c>
      <c r="E40" s="110"/>
      <c r="F40" s="118"/>
      <c r="G40" s="110"/>
      <c r="H40" s="116"/>
      <c r="I40" s="64" t="s">
        <v>383</v>
      </c>
      <c r="J40" s="64" t="s">
        <v>379</v>
      </c>
      <c r="K40" s="64" t="s">
        <v>384</v>
      </c>
      <c r="L40" s="64" t="s">
        <v>381</v>
      </c>
      <c r="M40" s="123"/>
    </row>
    <row r="41" spans="1:13" ht="88.5" customHeight="1" x14ac:dyDescent="0.25">
      <c r="A41" s="104"/>
      <c r="B41" s="113"/>
      <c r="C41" s="110"/>
      <c r="D41" s="62" t="s">
        <v>393</v>
      </c>
      <c r="E41" s="110"/>
      <c r="F41" s="118"/>
      <c r="G41" s="110"/>
      <c r="H41" s="116"/>
      <c r="I41" s="64" t="s">
        <v>385</v>
      </c>
      <c r="J41" s="64" t="s">
        <v>386</v>
      </c>
      <c r="K41" s="64" t="s">
        <v>387</v>
      </c>
      <c r="L41" s="64" t="s">
        <v>381</v>
      </c>
      <c r="M41" s="123"/>
    </row>
    <row r="42" spans="1:13" ht="117.75" customHeight="1" thickBot="1" x14ac:dyDescent="0.3">
      <c r="A42" s="105"/>
      <c r="B42" s="114"/>
      <c r="C42" s="111"/>
      <c r="D42" s="39"/>
      <c r="E42" s="111"/>
      <c r="F42" s="119"/>
      <c r="G42" s="111"/>
      <c r="H42" s="38" t="s">
        <v>134</v>
      </c>
      <c r="I42" s="40" t="s">
        <v>388</v>
      </c>
      <c r="J42" s="48" t="s">
        <v>389</v>
      </c>
      <c r="K42" s="48" t="s">
        <v>380</v>
      </c>
      <c r="L42" s="48"/>
      <c r="M42" s="124"/>
    </row>
    <row r="43" spans="1:13" ht="80.25" customHeight="1" x14ac:dyDescent="0.25">
      <c r="A43" s="103" t="s">
        <v>463</v>
      </c>
      <c r="B43" s="112" t="s">
        <v>448</v>
      </c>
      <c r="C43" s="109" t="s">
        <v>182</v>
      </c>
      <c r="D43" s="61" t="s">
        <v>449</v>
      </c>
      <c r="E43" s="109" t="s">
        <v>133</v>
      </c>
      <c r="F43" s="117" t="s">
        <v>49</v>
      </c>
      <c r="G43" s="109" t="s">
        <v>39</v>
      </c>
      <c r="H43" s="115" t="s">
        <v>159</v>
      </c>
      <c r="I43" s="63" t="s">
        <v>440</v>
      </c>
      <c r="J43" s="115" t="s">
        <v>441</v>
      </c>
      <c r="K43" s="115" t="s">
        <v>442</v>
      </c>
      <c r="L43" s="115" t="s">
        <v>412</v>
      </c>
      <c r="M43" s="122" t="s">
        <v>169</v>
      </c>
    </row>
    <row r="44" spans="1:13" ht="78.75" customHeight="1" x14ac:dyDescent="0.25">
      <c r="A44" s="104"/>
      <c r="B44" s="113"/>
      <c r="C44" s="110"/>
      <c r="D44" s="62" t="s">
        <v>450</v>
      </c>
      <c r="E44" s="110"/>
      <c r="F44" s="118"/>
      <c r="G44" s="110"/>
      <c r="H44" s="116"/>
      <c r="I44" s="64" t="s">
        <v>443</v>
      </c>
      <c r="J44" s="116" t="s">
        <v>444</v>
      </c>
      <c r="K44" s="116" t="s">
        <v>445</v>
      </c>
      <c r="L44" s="116" t="s">
        <v>446</v>
      </c>
      <c r="M44" s="123"/>
    </row>
    <row r="45" spans="1:13" ht="96" customHeight="1" thickBot="1" x14ac:dyDescent="0.3">
      <c r="A45" s="105"/>
      <c r="B45" s="114"/>
      <c r="C45" s="111"/>
      <c r="D45" s="39"/>
      <c r="E45" s="111"/>
      <c r="F45" s="119"/>
      <c r="G45" s="111"/>
      <c r="H45" s="38" t="s">
        <v>134</v>
      </c>
      <c r="I45" s="40" t="s">
        <v>451</v>
      </c>
      <c r="J45" s="48" t="s">
        <v>447</v>
      </c>
      <c r="K45" s="48" t="s">
        <v>442</v>
      </c>
      <c r="L45" s="48" t="s">
        <v>412</v>
      </c>
      <c r="M45" s="124"/>
    </row>
    <row r="46" spans="1:13" ht="75" customHeight="1" x14ac:dyDescent="0.25">
      <c r="A46" s="106" t="s">
        <v>462</v>
      </c>
      <c r="B46" s="112" t="s">
        <v>205</v>
      </c>
      <c r="C46" s="109" t="s">
        <v>182</v>
      </c>
      <c r="D46" s="61" t="s">
        <v>206</v>
      </c>
      <c r="E46" s="109" t="s">
        <v>42</v>
      </c>
      <c r="F46" s="117" t="s">
        <v>50</v>
      </c>
      <c r="G46" s="109" t="s">
        <v>39</v>
      </c>
      <c r="H46" s="115"/>
      <c r="I46" s="63" t="s">
        <v>207</v>
      </c>
      <c r="J46" s="115" t="s">
        <v>208</v>
      </c>
      <c r="K46" s="115" t="s">
        <v>200</v>
      </c>
      <c r="L46" s="115" t="s">
        <v>201</v>
      </c>
      <c r="M46" s="122" t="s">
        <v>187</v>
      </c>
    </row>
    <row r="47" spans="1:13" ht="79.5" customHeight="1" x14ac:dyDescent="0.25">
      <c r="A47" s="107"/>
      <c r="B47" s="113"/>
      <c r="C47" s="110"/>
      <c r="D47" s="62" t="s">
        <v>209</v>
      </c>
      <c r="E47" s="110"/>
      <c r="F47" s="118"/>
      <c r="G47" s="110"/>
      <c r="H47" s="116"/>
      <c r="I47" s="64" t="s">
        <v>202</v>
      </c>
      <c r="J47" s="116" t="s">
        <v>203</v>
      </c>
      <c r="K47" s="116" t="s">
        <v>200</v>
      </c>
      <c r="L47" s="116" t="s">
        <v>201</v>
      </c>
      <c r="M47" s="123"/>
    </row>
    <row r="48" spans="1:13" ht="70.5" customHeight="1" x14ac:dyDescent="0.25">
      <c r="A48" s="107"/>
      <c r="B48" s="113"/>
      <c r="C48" s="110"/>
      <c r="D48" s="62" t="s">
        <v>210</v>
      </c>
      <c r="E48" s="110"/>
      <c r="F48" s="118"/>
      <c r="G48" s="110"/>
      <c r="H48" s="116"/>
      <c r="I48" s="64" t="s">
        <v>211</v>
      </c>
      <c r="J48" s="116" t="s">
        <v>204</v>
      </c>
      <c r="K48" s="116" t="s">
        <v>200</v>
      </c>
      <c r="L48" s="116" t="s">
        <v>201</v>
      </c>
      <c r="M48" s="123"/>
    </row>
    <row r="49" spans="1:13" ht="66" customHeight="1" thickBot="1" x14ac:dyDescent="0.3">
      <c r="A49" s="108"/>
      <c r="B49" s="114"/>
      <c r="C49" s="111"/>
      <c r="D49" s="39"/>
      <c r="E49" s="111"/>
      <c r="F49" s="119"/>
      <c r="G49" s="111"/>
      <c r="H49" s="38" t="s">
        <v>134</v>
      </c>
      <c r="I49" s="40" t="s">
        <v>212</v>
      </c>
      <c r="J49" s="48" t="s">
        <v>213</v>
      </c>
      <c r="K49" s="48" t="s">
        <v>200</v>
      </c>
      <c r="L49" s="48"/>
      <c r="M49" s="124"/>
    </row>
    <row r="50" spans="1:13" ht="63.75" x14ac:dyDescent="0.25">
      <c r="A50" s="106" t="s">
        <v>460</v>
      </c>
      <c r="B50" s="112" t="s">
        <v>214</v>
      </c>
      <c r="C50" s="109" t="s">
        <v>182</v>
      </c>
      <c r="D50" s="61" t="s">
        <v>215</v>
      </c>
      <c r="E50" s="109" t="s">
        <v>133</v>
      </c>
      <c r="F50" s="117" t="s">
        <v>50</v>
      </c>
      <c r="G50" s="109" t="s">
        <v>39</v>
      </c>
      <c r="H50" s="115" t="s">
        <v>159</v>
      </c>
      <c r="I50" s="63" t="s">
        <v>216</v>
      </c>
      <c r="J50" s="115" t="s">
        <v>217</v>
      </c>
      <c r="K50" s="115" t="s">
        <v>218</v>
      </c>
      <c r="L50" s="115" t="s">
        <v>185</v>
      </c>
      <c r="M50" s="122" t="s">
        <v>219</v>
      </c>
    </row>
    <row r="51" spans="1:13" ht="76.5" x14ac:dyDescent="0.25">
      <c r="A51" s="107"/>
      <c r="B51" s="113"/>
      <c r="C51" s="110"/>
      <c r="D51" s="62" t="s">
        <v>220</v>
      </c>
      <c r="E51" s="110"/>
      <c r="F51" s="118"/>
      <c r="G51" s="110"/>
      <c r="H51" s="116"/>
      <c r="I51" s="64" t="s">
        <v>221</v>
      </c>
      <c r="J51" s="116" t="s">
        <v>222</v>
      </c>
      <c r="K51" s="116" t="s">
        <v>223</v>
      </c>
      <c r="L51" s="116" t="s">
        <v>224</v>
      </c>
      <c r="M51" s="123"/>
    </row>
    <row r="52" spans="1:13" ht="89.25" customHeight="1" x14ac:dyDescent="0.25">
      <c r="A52" s="107"/>
      <c r="B52" s="113"/>
      <c r="C52" s="110"/>
      <c r="D52" s="62" t="s">
        <v>225</v>
      </c>
      <c r="E52" s="110"/>
      <c r="F52" s="118"/>
      <c r="G52" s="110"/>
      <c r="H52" s="116"/>
      <c r="I52" s="64" t="s">
        <v>226</v>
      </c>
      <c r="J52" s="116" t="s">
        <v>227</v>
      </c>
      <c r="K52" s="116" t="s">
        <v>228</v>
      </c>
      <c r="L52" s="116" t="s">
        <v>185</v>
      </c>
      <c r="M52" s="123"/>
    </row>
    <row r="53" spans="1:13" ht="39" thickBot="1" x14ac:dyDescent="0.3">
      <c r="A53" s="108"/>
      <c r="B53" s="114"/>
      <c r="C53" s="111"/>
      <c r="D53" s="39"/>
      <c r="E53" s="111"/>
      <c r="F53" s="119"/>
      <c r="G53" s="111"/>
      <c r="H53" s="38" t="s">
        <v>134</v>
      </c>
      <c r="I53" s="40" t="s">
        <v>229</v>
      </c>
      <c r="J53" s="48" t="s">
        <v>230</v>
      </c>
      <c r="K53" s="48" t="s">
        <v>218</v>
      </c>
      <c r="L53" s="48" t="s">
        <v>173</v>
      </c>
      <c r="M53" s="124"/>
    </row>
    <row r="54" spans="1:13" ht="64.5" customHeight="1" x14ac:dyDescent="0.25">
      <c r="A54" s="106" t="s">
        <v>461</v>
      </c>
      <c r="B54" s="112" t="s">
        <v>232</v>
      </c>
      <c r="C54" s="109" t="s">
        <v>182</v>
      </c>
      <c r="D54" s="61" t="s">
        <v>233</v>
      </c>
      <c r="E54" s="109" t="s">
        <v>40</v>
      </c>
      <c r="F54" s="117" t="s">
        <v>50</v>
      </c>
      <c r="G54" s="109" t="s">
        <v>39</v>
      </c>
      <c r="H54" s="115" t="s">
        <v>158</v>
      </c>
      <c r="I54" s="63" t="s">
        <v>235</v>
      </c>
      <c r="J54" s="63" t="s">
        <v>236</v>
      </c>
      <c r="K54" s="63" t="s">
        <v>237</v>
      </c>
      <c r="L54" s="63" t="s">
        <v>238</v>
      </c>
      <c r="M54" s="122" t="s">
        <v>241</v>
      </c>
    </row>
    <row r="55" spans="1:13" ht="219" customHeight="1" thickBot="1" x14ac:dyDescent="0.3">
      <c r="A55" s="107"/>
      <c r="B55" s="113"/>
      <c r="C55" s="110" t="s">
        <v>182</v>
      </c>
      <c r="D55" s="62" t="s">
        <v>234</v>
      </c>
      <c r="E55" s="110" t="s">
        <v>40</v>
      </c>
      <c r="F55" s="118" t="s">
        <v>50</v>
      </c>
      <c r="G55" s="110" t="s">
        <v>39</v>
      </c>
      <c r="H55" s="116"/>
      <c r="I55" s="64" t="s">
        <v>464</v>
      </c>
      <c r="J55" s="64" t="s">
        <v>239</v>
      </c>
      <c r="K55" s="64" t="s">
        <v>237</v>
      </c>
      <c r="L55" s="64" t="s">
        <v>240</v>
      </c>
      <c r="M55" s="123"/>
    </row>
    <row r="56" spans="1:13" ht="58.5" customHeight="1" thickBot="1" x14ac:dyDescent="0.3">
      <c r="A56" s="107"/>
      <c r="B56" s="113"/>
      <c r="C56" s="110" t="s">
        <v>182</v>
      </c>
      <c r="D56" s="65"/>
      <c r="E56" s="110" t="s">
        <v>40</v>
      </c>
      <c r="F56" s="118" t="s">
        <v>50</v>
      </c>
      <c r="G56" s="110" t="s">
        <v>39</v>
      </c>
      <c r="H56" s="67" t="s">
        <v>134</v>
      </c>
      <c r="I56" s="54" t="s">
        <v>251</v>
      </c>
      <c r="J56" s="55" t="s">
        <v>252</v>
      </c>
      <c r="K56" s="56" t="s">
        <v>253</v>
      </c>
      <c r="L56" s="48" t="s">
        <v>254</v>
      </c>
      <c r="M56" s="123"/>
    </row>
    <row r="57" spans="1:13" ht="102" customHeight="1" x14ac:dyDescent="0.25">
      <c r="A57" s="107"/>
      <c r="B57" s="113" t="s">
        <v>244</v>
      </c>
      <c r="C57" s="110" t="s">
        <v>182</v>
      </c>
      <c r="D57" s="62" t="s">
        <v>242</v>
      </c>
      <c r="E57" s="110" t="s">
        <v>40</v>
      </c>
      <c r="F57" s="118" t="s">
        <v>49</v>
      </c>
      <c r="G57" s="110" t="s">
        <v>39</v>
      </c>
      <c r="H57" s="116" t="s">
        <v>158</v>
      </c>
      <c r="I57" s="64" t="s">
        <v>245</v>
      </c>
      <c r="J57" s="64" t="s">
        <v>246</v>
      </c>
      <c r="K57" s="64" t="s">
        <v>237</v>
      </c>
      <c r="L57" s="64" t="s">
        <v>247</v>
      </c>
      <c r="M57" s="123" t="s">
        <v>241</v>
      </c>
    </row>
    <row r="58" spans="1:13" ht="114.75" x14ac:dyDescent="0.25">
      <c r="A58" s="107"/>
      <c r="B58" s="113" t="s">
        <v>244</v>
      </c>
      <c r="C58" s="110"/>
      <c r="D58" s="62" t="s">
        <v>243</v>
      </c>
      <c r="E58" s="110" t="s">
        <v>40</v>
      </c>
      <c r="F58" s="118" t="s">
        <v>49</v>
      </c>
      <c r="G58" s="110" t="s">
        <v>39</v>
      </c>
      <c r="H58" s="116" t="s">
        <v>158</v>
      </c>
      <c r="I58" s="64" t="s">
        <v>452</v>
      </c>
      <c r="J58" s="64" t="s">
        <v>248</v>
      </c>
      <c r="K58" s="64" t="s">
        <v>249</v>
      </c>
      <c r="L58" s="64" t="s">
        <v>250</v>
      </c>
      <c r="M58" s="123"/>
    </row>
    <row r="59" spans="1:13" ht="12.75" customHeight="1" x14ac:dyDescent="0.25">
      <c r="A59" s="107"/>
      <c r="B59" s="113" t="s">
        <v>244</v>
      </c>
      <c r="C59" s="110"/>
      <c r="D59" s="62"/>
      <c r="E59" s="110" t="s">
        <v>40</v>
      </c>
      <c r="F59" s="118" t="s">
        <v>49</v>
      </c>
      <c r="G59" s="110" t="s">
        <v>39</v>
      </c>
      <c r="H59" s="116" t="s">
        <v>158</v>
      </c>
      <c r="I59" s="64"/>
      <c r="J59" s="64"/>
      <c r="K59" s="64"/>
      <c r="L59" s="64"/>
      <c r="M59" s="123"/>
    </row>
    <row r="60" spans="1:13" ht="51.75" thickBot="1" x14ac:dyDescent="0.3">
      <c r="A60" s="108"/>
      <c r="B60" s="114" t="s">
        <v>244</v>
      </c>
      <c r="C60" s="111"/>
      <c r="D60" s="66"/>
      <c r="E60" s="111" t="s">
        <v>40</v>
      </c>
      <c r="F60" s="119" t="s">
        <v>49</v>
      </c>
      <c r="G60" s="111" t="s">
        <v>39</v>
      </c>
      <c r="H60" s="38" t="s">
        <v>134</v>
      </c>
      <c r="I60" s="40" t="s">
        <v>251</v>
      </c>
      <c r="J60" s="48" t="s">
        <v>252</v>
      </c>
      <c r="K60" s="48" t="s">
        <v>253</v>
      </c>
      <c r="L60" s="48" t="s">
        <v>254</v>
      </c>
      <c r="M60" s="124"/>
    </row>
    <row r="61" spans="1:13" ht="89.25" x14ac:dyDescent="0.25">
      <c r="A61" s="106" t="s">
        <v>465</v>
      </c>
      <c r="B61" s="112" t="s">
        <v>256</v>
      </c>
      <c r="C61" s="109" t="s">
        <v>182</v>
      </c>
      <c r="D61" s="61" t="s">
        <v>257</v>
      </c>
      <c r="E61" s="109" t="s">
        <v>165</v>
      </c>
      <c r="F61" s="117" t="s">
        <v>49</v>
      </c>
      <c r="G61" s="112" t="s">
        <v>39</v>
      </c>
      <c r="H61" s="115" t="s">
        <v>158</v>
      </c>
      <c r="I61" s="115" t="s">
        <v>258</v>
      </c>
      <c r="J61" s="115" t="s">
        <v>259</v>
      </c>
      <c r="K61" s="115" t="s">
        <v>260</v>
      </c>
      <c r="L61" s="115" t="s">
        <v>261</v>
      </c>
      <c r="M61" s="140" t="s">
        <v>219</v>
      </c>
    </row>
    <row r="62" spans="1:13" ht="38.25" x14ac:dyDescent="0.25">
      <c r="A62" s="107"/>
      <c r="B62" s="113"/>
      <c r="C62" s="110"/>
      <c r="D62" s="62" t="s">
        <v>262</v>
      </c>
      <c r="E62" s="110"/>
      <c r="F62" s="118"/>
      <c r="G62" s="113"/>
      <c r="H62" s="116"/>
      <c r="I62" s="116"/>
      <c r="J62" s="116"/>
      <c r="K62" s="116"/>
      <c r="L62" s="116"/>
      <c r="M62" s="141"/>
    </row>
    <row r="63" spans="1:13" ht="76.5" customHeight="1" x14ac:dyDescent="0.25">
      <c r="A63" s="107"/>
      <c r="B63" s="113"/>
      <c r="C63" s="110"/>
      <c r="D63" s="62" t="s">
        <v>263</v>
      </c>
      <c r="E63" s="110"/>
      <c r="F63" s="118"/>
      <c r="G63" s="113"/>
      <c r="H63" s="116"/>
      <c r="I63" s="64" t="s">
        <v>264</v>
      </c>
      <c r="J63" s="64" t="s">
        <v>265</v>
      </c>
      <c r="K63" s="64" t="s">
        <v>266</v>
      </c>
      <c r="L63" s="64" t="s">
        <v>267</v>
      </c>
      <c r="M63" s="141"/>
    </row>
    <row r="64" spans="1:13" ht="76.5" x14ac:dyDescent="0.25">
      <c r="A64" s="107"/>
      <c r="B64" s="113"/>
      <c r="C64" s="110"/>
      <c r="D64" s="62" t="s">
        <v>268</v>
      </c>
      <c r="E64" s="110"/>
      <c r="F64" s="118"/>
      <c r="G64" s="113"/>
      <c r="H64" s="116"/>
      <c r="I64" s="64" t="s">
        <v>269</v>
      </c>
      <c r="J64" s="64" t="s">
        <v>270</v>
      </c>
      <c r="K64" s="64" t="s">
        <v>266</v>
      </c>
      <c r="L64" s="64" t="s">
        <v>271</v>
      </c>
      <c r="M64" s="141"/>
    </row>
    <row r="65" spans="1:13" ht="102.75" thickBot="1" x14ac:dyDescent="0.3">
      <c r="A65" s="108"/>
      <c r="B65" s="114"/>
      <c r="C65" s="111"/>
      <c r="D65" s="48"/>
      <c r="E65" s="111"/>
      <c r="F65" s="119"/>
      <c r="G65" s="114"/>
      <c r="H65" s="38" t="s">
        <v>134</v>
      </c>
      <c r="I65" s="40" t="s">
        <v>272</v>
      </c>
      <c r="J65" s="48" t="s">
        <v>273</v>
      </c>
      <c r="K65" s="48" t="s">
        <v>274</v>
      </c>
      <c r="L65" s="48" t="s">
        <v>275</v>
      </c>
      <c r="M65" s="142"/>
    </row>
    <row r="66" spans="1:13" ht="110.25" customHeight="1" x14ac:dyDescent="0.25">
      <c r="A66" s="106" t="s">
        <v>466</v>
      </c>
      <c r="B66" s="112" t="s">
        <v>278</v>
      </c>
      <c r="C66" s="109" t="s">
        <v>182</v>
      </c>
      <c r="D66" s="61" t="s">
        <v>279</v>
      </c>
      <c r="E66" s="109" t="s">
        <v>42</v>
      </c>
      <c r="F66" s="117" t="s">
        <v>50</v>
      </c>
      <c r="G66" s="112" t="s">
        <v>39</v>
      </c>
      <c r="H66" s="115" t="s">
        <v>159</v>
      </c>
      <c r="I66" s="63" t="s">
        <v>280</v>
      </c>
      <c r="J66" s="63" t="s">
        <v>204</v>
      </c>
      <c r="K66" s="63" t="s">
        <v>276</v>
      </c>
      <c r="L66" s="63" t="s">
        <v>277</v>
      </c>
      <c r="M66" s="122" t="s">
        <v>219</v>
      </c>
    </row>
    <row r="67" spans="1:13" ht="12.75" customHeight="1" x14ac:dyDescent="0.25">
      <c r="A67" s="107"/>
      <c r="B67" s="113"/>
      <c r="C67" s="110"/>
      <c r="D67" s="62"/>
      <c r="E67" s="110"/>
      <c r="F67" s="118"/>
      <c r="G67" s="113"/>
      <c r="H67" s="116"/>
      <c r="I67" s="64"/>
      <c r="J67" s="64"/>
      <c r="K67" s="64"/>
      <c r="L67" s="64"/>
      <c r="M67" s="123"/>
    </row>
    <row r="68" spans="1:13" ht="15" customHeight="1" x14ac:dyDescent="0.25">
      <c r="A68" s="107"/>
      <c r="B68" s="113"/>
      <c r="C68" s="110"/>
      <c r="D68" s="62"/>
      <c r="E68" s="110"/>
      <c r="F68" s="118"/>
      <c r="G68" s="113"/>
      <c r="H68" s="116"/>
      <c r="I68" s="64"/>
      <c r="J68" s="64"/>
      <c r="K68" s="64"/>
      <c r="L68" s="64"/>
      <c r="M68" s="123"/>
    </row>
    <row r="69" spans="1:13" ht="38.25" x14ac:dyDescent="0.25">
      <c r="A69" s="107"/>
      <c r="B69" s="113"/>
      <c r="C69" s="110"/>
      <c r="D69" s="64"/>
      <c r="E69" s="110"/>
      <c r="F69" s="118"/>
      <c r="G69" s="113"/>
      <c r="H69" s="67" t="s">
        <v>134</v>
      </c>
      <c r="I69" s="41" t="s">
        <v>281</v>
      </c>
      <c r="J69" s="64" t="s">
        <v>282</v>
      </c>
      <c r="K69" s="64" t="s">
        <v>276</v>
      </c>
      <c r="L69" s="64"/>
      <c r="M69" s="123"/>
    </row>
    <row r="70" spans="1:13" ht="38.25" x14ac:dyDescent="0.25">
      <c r="A70" s="107"/>
      <c r="B70" s="113" t="s">
        <v>283</v>
      </c>
      <c r="C70" s="110" t="s">
        <v>182</v>
      </c>
      <c r="D70" s="64" t="s">
        <v>279</v>
      </c>
      <c r="E70" s="110" t="s">
        <v>44</v>
      </c>
      <c r="F70" s="118" t="s">
        <v>50</v>
      </c>
      <c r="G70" s="113" t="s">
        <v>39</v>
      </c>
      <c r="H70" s="148" t="s">
        <v>159</v>
      </c>
      <c r="I70" s="41" t="s">
        <v>280</v>
      </c>
      <c r="J70" s="64" t="s">
        <v>204</v>
      </c>
      <c r="K70" s="64" t="s">
        <v>276</v>
      </c>
      <c r="L70" s="64" t="s">
        <v>277</v>
      </c>
      <c r="M70" s="123" t="s">
        <v>219</v>
      </c>
    </row>
    <row r="71" spans="1:13" ht="38.25" x14ac:dyDescent="0.25">
      <c r="A71" s="107"/>
      <c r="B71" s="113"/>
      <c r="C71" s="110"/>
      <c r="D71" s="64" t="s">
        <v>284</v>
      </c>
      <c r="E71" s="110"/>
      <c r="F71" s="118"/>
      <c r="G71" s="113"/>
      <c r="H71" s="148"/>
      <c r="I71" s="41" t="s">
        <v>285</v>
      </c>
      <c r="J71" s="64" t="s">
        <v>204</v>
      </c>
      <c r="K71" s="64" t="s">
        <v>276</v>
      </c>
      <c r="L71" s="64" t="s">
        <v>277</v>
      </c>
      <c r="M71" s="123"/>
    </row>
    <row r="72" spans="1:13" ht="102" x14ac:dyDescent="0.25">
      <c r="A72" s="107"/>
      <c r="B72" s="113"/>
      <c r="C72" s="110"/>
      <c r="D72" s="64" t="s">
        <v>286</v>
      </c>
      <c r="E72" s="110"/>
      <c r="F72" s="118"/>
      <c r="G72" s="113"/>
      <c r="H72" s="148"/>
      <c r="I72" s="41" t="s">
        <v>287</v>
      </c>
      <c r="J72" s="64" t="s">
        <v>288</v>
      </c>
      <c r="K72" s="64" t="s">
        <v>289</v>
      </c>
      <c r="L72" s="64" t="s">
        <v>290</v>
      </c>
      <c r="M72" s="123"/>
    </row>
    <row r="73" spans="1:13" ht="102" x14ac:dyDescent="0.25">
      <c r="A73" s="107"/>
      <c r="B73" s="113"/>
      <c r="C73" s="110"/>
      <c r="D73" s="62" t="s">
        <v>291</v>
      </c>
      <c r="E73" s="110"/>
      <c r="F73" s="118"/>
      <c r="G73" s="113"/>
      <c r="H73" s="148"/>
      <c r="I73" s="64" t="s">
        <v>292</v>
      </c>
      <c r="J73" s="64" t="s">
        <v>293</v>
      </c>
      <c r="K73" s="64" t="s">
        <v>276</v>
      </c>
      <c r="L73" s="64" t="s">
        <v>290</v>
      </c>
      <c r="M73" s="123"/>
    </row>
    <row r="74" spans="1:13" ht="102" x14ac:dyDescent="0.25">
      <c r="A74" s="107"/>
      <c r="B74" s="113"/>
      <c r="C74" s="110"/>
      <c r="D74" s="62" t="s">
        <v>294</v>
      </c>
      <c r="E74" s="110"/>
      <c r="F74" s="118"/>
      <c r="G74" s="113"/>
      <c r="H74" s="148"/>
      <c r="I74" s="64" t="s">
        <v>295</v>
      </c>
      <c r="J74" s="64" t="s">
        <v>296</v>
      </c>
      <c r="K74" s="64" t="s">
        <v>289</v>
      </c>
      <c r="L74" s="64" t="s">
        <v>290</v>
      </c>
      <c r="M74" s="123"/>
    </row>
    <row r="75" spans="1:13" ht="102" x14ac:dyDescent="0.25">
      <c r="A75" s="107"/>
      <c r="B75" s="113"/>
      <c r="C75" s="110"/>
      <c r="D75" s="62" t="s">
        <v>297</v>
      </c>
      <c r="E75" s="110"/>
      <c r="F75" s="118"/>
      <c r="G75" s="113"/>
      <c r="H75" s="148"/>
      <c r="I75" s="50" t="s">
        <v>298</v>
      </c>
      <c r="J75" s="64" t="s">
        <v>299</v>
      </c>
      <c r="K75" s="64" t="s">
        <v>289</v>
      </c>
      <c r="L75" s="64" t="s">
        <v>290</v>
      </c>
      <c r="M75" s="123"/>
    </row>
    <row r="76" spans="1:13" ht="39" thickBot="1" x14ac:dyDescent="0.3">
      <c r="A76" s="108"/>
      <c r="B76" s="114"/>
      <c r="C76" s="111"/>
      <c r="D76" s="48"/>
      <c r="E76" s="111"/>
      <c r="F76" s="119"/>
      <c r="G76" s="114"/>
      <c r="H76" s="38" t="s">
        <v>134</v>
      </c>
      <c r="I76" s="40" t="s">
        <v>281</v>
      </c>
      <c r="J76" s="48" t="s">
        <v>300</v>
      </c>
      <c r="K76" s="48" t="s">
        <v>276</v>
      </c>
      <c r="L76" s="48"/>
      <c r="M76" s="124"/>
    </row>
    <row r="77" spans="1:13" ht="122.25" customHeight="1" x14ac:dyDescent="0.25">
      <c r="A77" s="104" t="s">
        <v>474</v>
      </c>
      <c r="B77" s="143" t="s">
        <v>467</v>
      </c>
      <c r="C77" s="144" t="s">
        <v>182</v>
      </c>
      <c r="D77" s="68" t="s">
        <v>468</v>
      </c>
      <c r="E77" s="144" t="s">
        <v>164</v>
      </c>
      <c r="F77" s="145" t="s">
        <v>49</v>
      </c>
      <c r="G77" s="144" t="s">
        <v>41</v>
      </c>
      <c r="H77" s="146" t="s">
        <v>159</v>
      </c>
      <c r="I77" s="69" t="s">
        <v>469</v>
      </c>
      <c r="J77" s="69" t="s">
        <v>470</v>
      </c>
      <c r="K77" s="69" t="s">
        <v>276</v>
      </c>
      <c r="L77" s="69" t="s">
        <v>224</v>
      </c>
      <c r="M77" s="147" t="s">
        <v>219</v>
      </c>
    </row>
    <row r="78" spans="1:13" ht="63.75" x14ac:dyDescent="0.25">
      <c r="A78" s="104"/>
      <c r="B78" s="113"/>
      <c r="C78" s="110"/>
      <c r="D78" s="57" t="s">
        <v>471</v>
      </c>
      <c r="E78" s="110"/>
      <c r="F78" s="118"/>
      <c r="G78" s="110"/>
      <c r="H78" s="116"/>
      <c r="I78" s="58"/>
      <c r="J78" s="58" t="s">
        <v>472</v>
      </c>
      <c r="K78" s="58" t="s">
        <v>276</v>
      </c>
      <c r="L78" s="58" t="s">
        <v>185</v>
      </c>
      <c r="M78" s="123"/>
    </row>
    <row r="79" spans="1:13" ht="15" customHeight="1" x14ac:dyDescent="0.25">
      <c r="A79" s="104"/>
      <c r="B79" s="113"/>
      <c r="C79" s="110"/>
      <c r="D79" s="57">
        <v>0</v>
      </c>
      <c r="E79" s="110"/>
      <c r="F79" s="118"/>
      <c r="G79" s="110"/>
      <c r="H79" s="116"/>
      <c r="I79" s="58"/>
      <c r="J79" s="58"/>
      <c r="K79" s="58"/>
      <c r="L79" s="58"/>
      <c r="M79" s="123"/>
    </row>
    <row r="80" spans="1:13" ht="39" thickBot="1" x14ac:dyDescent="0.3">
      <c r="A80" s="139"/>
      <c r="B80" s="113"/>
      <c r="C80" s="110"/>
      <c r="D80" s="42"/>
      <c r="E80" s="110"/>
      <c r="F80" s="118"/>
      <c r="G80" s="110"/>
      <c r="H80" s="59" t="s">
        <v>134</v>
      </c>
      <c r="I80" s="41" t="s">
        <v>473</v>
      </c>
      <c r="J80" s="60" t="s">
        <v>470</v>
      </c>
      <c r="K80" s="60" t="s">
        <v>276</v>
      </c>
      <c r="L80" s="60" t="s">
        <v>173</v>
      </c>
      <c r="M80" s="124"/>
    </row>
    <row r="81" spans="1:13" ht="78.75" customHeight="1" x14ac:dyDescent="0.25">
      <c r="A81" s="100" t="s">
        <v>475</v>
      </c>
      <c r="B81" s="112" t="s">
        <v>301</v>
      </c>
      <c r="C81" s="109" t="s">
        <v>182</v>
      </c>
      <c r="D81" s="61" t="s">
        <v>302</v>
      </c>
      <c r="E81" s="109" t="s">
        <v>164</v>
      </c>
      <c r="F81" s="117" t="s">
        <v>47</v>
      </c>
      <c r="G81" s="109" t="s">
        <v>45</v>
      </c>
      <c r="H81" s="115" t="s">
        <v>159</v>
      </c>
      <c r="I81" s="63" t="s">
        <v>303</v>
      </c>
      <c r="J81" s="63" t="s">
        <v>304</v>
      </c>
      <c r="K81" s="63" t="s">
        <v>305</v>
      </c>
      <c r="L81" s="63" t="s">
        <v>173</v>
      </c>
      <c r="M81" s="122" t="s">
        <v>306</v>
      </c>
    </row>
    <row r="82" spans="1:13" ht="71.25" customHeight="1" x14ac:dyDescent="0.25">
      <c r="A82" s="101"/>
      <c r="B82" s="113"/>
      <c r="C82" s="110"/>
      <c r="D82" s="62" t="s">
        <v>307</v>
      </c>
      <c r="E82" s="110"/>
      <c r="F82" s="118"/>
      <c r="G82" s="110"/>
      <c r="H82" s="116"/>
      <c r="I82" s="64" t="s">
        <v>308</v>
      </c>
      <c r="J82" s="64" t="s">
        <v>304</v>
      </c>
      <c r="K82" s="64" t="s">
        <v>305</v>
      </c>
      <c r="L82" s="64" t="s">
        <v>277</v>
      </c>
      <c r="M82" s="123"/>
    </row>
    <row r="83" spans="1:13" ht="15" customHeight="1" x14ac:dyDescent="0.25">
      <c r="A83" s="101"/>
      <c r="B83" s="113"/>
      <c r="C83" s="110"/>
      <c r="D83" s="62"/>
      <c r="E83" s="110"/>
      <c r="F83" s="118"/>
      <c r="G83" s="110"/>
      <c r="H83" s="116"/>
      <c r="I83" s="64"/>
      <c r="J83" s="64"/>
      <c r="K83" s="64"/>
      <c r="L83" s="64"/>
      <c r="M83" s="123"/>
    </row>
    <row r="84" spans="1:13" ht="62.25" customHeight="1" thickBot="1" x14ac:dyDescent="0.3">
      <c r="A84" s="102"/>
      <c r="B84" s="114"/>
      <c r="C84" s="111"/>
      <c r="D84" s="39"/>
      <c r="E84" s="111"/>
      <c r="F84" s="119"/>
      <c r="G84" s="111"/>
      <c r="H84" s="38" t="s">
        <v>134</v>
      </c>
      <c r="I84" s="40" t="s">
        <v>309</v>
      </c>
      <c r="J84" s="48" t="s">
        <v>310</v>
      </c>
      <c r="K84" s="48" t="s">
        <v>305</v>
      </c>
      <c r="L84" s="48"/>
      <c r="M84" s="124"/>
    </row>
    <row r="85" spans="1:13" ht="207" customHeight="1" x14ac:dyDescent="0.25">
      <c r="A85" s="103" t="s">
        <v>476</v>
      </c>
      <c r="B85" s="112" t="s">
        <v>432</v>
      </c>
      <c r="C85" s="109" t="s">
        <v>182</v>
      </c>
      <c r="D85" s="61" t="s">
        <v>429</v>
      </c>
      <c r="E85" s="109" t="s">
        <v>44</v>
      </c>
      <c r="F85" s="117" t="s">
        <v>50</v>
      </c>
      <c r="G85" s="109" t="s">
        <v>39</v>
      </c>
      <c r="H85" s="115" t="s">
        <v>159</v>
      </c>
      <c r="I85" s="63" t="s">
        <v>433</v>
      </c>
      <c r="J85" s="63" t="s">
        <v>430</v>
      </c>
      <c r="K85" s="63" t="s">
        <v>426</v>
      </c>
      <c r="L85" s="63" t="s">
        <v>431</v>
      </c>
      <c r="M85" s="122" t="s">
        <v>434</v>
      </c>
    </row>
    <row r="86" spans="1:13" ht="51" x14ac:dyDescent="0.25">
      <c r="A86" s="104"/>
      <c r="B86" s="113"/>
      <c r="C86" s="110"/>
      <c r="D86" s="62" t="s">
        <v>427</v>
      </c>
      <c r="E86" s="110"/>
      <c r="F86" s="118"/>
      <c r="G86" s="110"/>
      <c r="H86" s="116"/>
      <c r="I86" s="64" t="s">
        <v>428</v>
      </c>
      <c r="J86" s="64" t="s">
        <v>435</v>
      </c>
      <c r="K86" s="64" t="s">
        <v>436</v>
      </c>
      <c r="L86" s="64" t="s">
        <v>425</v>
      </c>
      <c r="M86" s="123"/>
    </row>
    <row r="87" spans="1:13" ht="38.25" x14ac:dyDescent="0.25">
      <c r="A87" s="104"/>
      <c r="B87" s="113"/>
      <c r="C87" s="110"/>
      <c r="D87" s="62" t="s">
        <v>437</v>
      </c>
      <c r="E87" s="110"/>
      <c r="F87" s="118"/>
      <c r="G87" s="110"/>
      <c r="H87" s="116"/>
      <c r="I87" s="64"/>
      <c r="J87" s="64"/>
      <c r="K87" s="64"/>
      <c r="L87" s="64"/>
      <c r="M87" s="123"/>
    </row>
    <row r="88" spans="1:13" ht="39" thickBot="1" x14ac:dyDescent="0.3">
      <c r="A88" s="105"/>
      <c r="B88" s="114"/>
      <c r="C88" s="111"/>
      <c r="D88" s="39"/>
      <c r="E88" s="111"/>
      <c r="F88" s="119"/>
      <c r="G88" s="111"/>
      <c r="H88" s="38" t="s">
        <v>134</v>
      </c>
      <c r="I88" s="40" t="s">
        <v>438</v>
      </c>
      <c r="J88" s="48" t="s">
        <v>439</v>
      </c>
      <c r="K88" s="48" t="s">
        <v>424</v>
      </c>
      <c r="L88" s="48" t="s">
        <v>425</v>
      </c>
      <c r="M88" s="124"/>
    </row>
    <row r="89" spans="1:13" ht="51" x14ac:dyDescent="0.25">
      <c r="A89" s="106" t="s">
        <v>477</v>
      </c>
      <c r="B89" s="112" t="s">
        <v>314</v>
      </c>
      <c r="C89" s="109" t="s">
        <v>182</v>
      </c>
      <c r="D89" s="61" t="s">
        <v>315</v>
      </c>
      <c r="E89" s="109" t="s">
        <v>44</v>
      </c>
      <c r="F89" s="117" t="s">
        <v>49</v>
      </c>
      <c r="G89" s="109" t="s">
        <v>39</v>
      </c>
      <c r="H89" s="115"/>
      <c r="I89" s="115" t="s">
        <v>316</v>
      </c>
      <c r="J89" s="115" t="s">
        <v>317</v>
      </c>
      <c r="K89" s="115" t="s">
        <v>318</v>
      </c>
      <c r="L89" s="115" t="s">
        <v>311</v>
      </c>
      <c r="M89" s="122" t="s">
        <v>219</v>
      </c>
    </row>
    <row r="90" spans="1:13" ht="51" x14ac:dyDescent="0.25">
      <c r="A90" s="107"/>
      <c r="B90" s="113"/>
      <c r="C90" s="110"/>
      <c r="D90" s="62" t="s">
        <v>319</v>
      </c>
      <c r="E90" s="110"/>
      <c r="F90" s="118"/>
      <c r="G90" s="110"/>
      <c r="H90" s="116"/>
      <c r="I90" s="116"/>
      <c r="J90" s="116"/>
      <c r="K90" s="116"/>
      <c r="L90" s="116"/>
      <c r="M90" s="123"/>
    </row>
    <row r="91" spans="1:13" ht="51" x14ac:dyDescent="0.25">
      <c r="A91" s="107"/>
      <c r="B91" s="113"/>
      <c r="C91" s="110"/>
      <c r="D91" s="42"/>
      <c r="E91" s="110"/>
      <c r="F91" s="118"/>
      <c r="G91" s="110"/>
      <c r="H91" s="67" t="s">
        <v>134</v>
      </c>
      <c r="I91" s="41" t="s">
        <v>320</v>
      </c>
      <c r="J91" s="64" t="s">
        <v>321</v>
      </c>
      <c r="K91" s="116"/>
      <c r="L91" s="116"/>
      <c r="M91" s="123"/>
    </row>
    <row r="92" spans="1:13" ht="63.75" x14ac:dyDescent="0.25">
      <c r="A92" s="107"/>
      <c r="B92" s="113" t="s">
        <v>324</v>
      </c>
      <c r="C92" s="110" t="s">
        <v>182</v>
      </c>
      <c r="D92" s="62" t="s">
        <v>325</v>
      </c>
      <c r="E92" s="110" t="s">
        <v>164</v>
      </c>
      <c r="F92" s="118" t="s">
        <v>49</v>
      </c>
      <c r="G92" s="110" t="s">
        <v>41</v>
      </c>
      <c r="H92" s="116"/>
      <c r="I92" s="64" t="s">
        <v>326</v>
      </c>
      <c r="J92" s="116" t="s">
        <v>322</v>
      </c>
      <c r="K92" s="116" t="s">
        <v>312</v>
      </c>
      <c r="L92" s="116" t="s">
        <v>311</v>
      </c>
      <c r="M92" s="123" t="s">
        <v>219</v>
      </c>
    </row>
    <row r="93" spans="1:13" ht="76.5" x14ac:dyDescent="0.25">
      <c r="A93" s="107"/>
      <c r="B93" s="113"/>
      <c r="C93" s="110"/>
      <c r="D93" s="62" t="s">
        <v>313</v>
      </c>
      <c r="E93" s="110"/>
      <c r="F93" s="118"/>
      <c r="G93" s="110"/>
      <c r="H93" s="116"/>
      <c r="I93" s="50" t="s">
        <v>327</v>
      </c>
      <c r="J93" s="116"/>
      <c r="K93" s="116"/>
      <c r="L93" s="116"/>
      <c r="M93" s="123"/>
    </row>
    <row r="94" spans="1:13" ht="77.25" thickBot="1" x14ac:dyDescent="0.3">
      <c r="A94" s="108"/>
      <c r="B94" s="114"/>
      <c r="C94" s="111"/>
      <c r="D94" s="48"/>
      <c r="E94" s="111"/>
      <c r="F94" s="119"/>
      <c r="G94" s="111"/>
      <c r="H94" s="38" t="s">
        <v>134</v>
      </c>
      <c r="I94" s="40" t="s">
        <v>328</v>
      </c>
      <c r="J94" s="48" t="s">
        <v>323</v>
      </c>
      <c r="K94" s="125"/>
      <c r="L94" s="125"/>
      <c r="M94" s="124"/>
    </row>
    <row r="95" spans="1:13" ht="299.25" customHeight="1" x14ac:dyDescent="0.25">
      <c r="A95" s="106" t="s">
        <v>478</v>
      </c>
      <c r="B95" s="112" t="s">
        <v>415</v>
      </c>
      <c r="C95" s="109" t="s">
        <v>182</v>
      </c>
      <c r="D95" s="61" t="s">
        <v>416</v>
      </c>
      <c r="E95" s="109" t="s">
        <v>133</v>
      </c>
      <c r="F95" s="117" t="s">
        <v>49</v>
      </c>
      <c r="G95" s="109" t="s">
        <v>41</v>
      </c>
      <c r="H95" s="115" t="s">
        <v>159</v>
      </c>
      <c r="I95" s="115" t="s">
        <v>417</v>
      </c>
      <c r="J95" s="115" t="s">
        <v>418</v>
      </c>
      <c r="K95" s="115" t="s">
        <v>413</v>
      </c>
      <c r="L95" s="120" t="s">
        <v>414</v>
      </c>
      <c r="M95" s="122" t="s">
        <v>419</v>
      </c>
    </row>
    <row r="96" spans="1:13" ht="12.75" customHeight="1" x14ac:dyDescent="0.25">
      <c r="A96" s="107"/>
      <c r="B96" s="113"/>
      <c r="C96" s="110"/>
      <c r="D96" s="62" t="s">
        <v>420</v>
      </c>
      <c r="E96" s="110"/>
      <c r="F96" s="118"/>
      <c r="G96" s="110"/>
      <c r="H96" s="116"/>
      <c r="I96" s="116"/>
      <c r="J96" s="116"/>
      <c r="K96" s="116"/>
      <c r="L96" s="121"/>
      <c r="M96" s="123"/>
    </row>
    <row r="97" spans="1:13" ht="98.25" customHeight="1" x14ac:dyDescent="0.25">
      <c r="A97" s="107"/>
      <c r="B97" s="113"/>
      <c r="C97" s="110"/>
      <c r="D97" s="62" t="s">
        <v>421</v>
      </c>
      <c r="E97" s="110"/>
      <c r="F97" s="118"/>
      <c r="G97" s="110"/>
      <c r="H97" s="116"/>
      <c r="I97" s="116"/>
      <c r="J97" s="116"/>
      <c r="K97" s="116"/>
      <c r="L97" s="121"/>
      <c r="M97" s="123"/>
    </row>
    <row r="98" spans="1:13" ht="48.75" customHeight="1" thickBot="1" x14ac:dyDescent="0.3">
      <c r="A98" s="108"/>
      <c r="B98" s="114"/>
      <c r="C98" s="111"/>
      <c r="D98" s="39"/>
      <c r="E98" s="111"/>
      <c r="F98" s="119"/>
      <c r="G98" s="111"/>
      <c r="H98" s="38" t="s">
        <v>134</v>
      </c>
      <c r="I98" s="40" t="s">
        <v>422</v>
      </c>
      <c r="J98" s="48" t="s">
        <v>423</v>
      </c>
      <c r="K98" s="48" t="s">
        <v>276</v>
      </c>
      <c r="L98" s="71" t="s">
        <v>414</v>
      </c>
      <c r="M98" s="124"/>
    </row>
    <row r="99" spans="1:13" ht="89.25" customHeight="1" x14ac:dyDescent="0.25"/>
  </sheetData>
  <sheetProtection selectLockedCells="1"/>
  <mergeCells count="208">
    <mergeCell ref="B77:B80"/>
    <mergeCell ref="C77:C80"/>
    <mergeCell ref="E77:E80"/>
    <mergeCell ref="F77:F80"/>
    <mergeCell ref="G77:G80"/>
    <mergeCell ref="H77:H79"/>
    <mergeCell ref="M77:M80"/>
    <mergeCell ref="B70:B76"/>
    <mergeCell ref="C70:C76"/>
    <mergeCell ref="E70:E76"/>
    <mergeCell ref="F70:F76"/>
    <mergeCell ref="G70:G76"/>
    <mergeCell ref="H70:H75"/>
    <mergeCell ref="M70:M76"/>
    <mergeCell ref="M61:M65"/>
    <mergeCell ref="B61:B65"/>
    <mergeCell ref="M57:M60"/>
    <mergeCell ref="B57:B60"/>
    <mergeCell ref="C57:C60"/>
    <mergeCell ref="E57:E60"/>
    <mergeCell ref="F57:F60"/>
    <mergeCell ref="G57:G60"/>
    <mergeCell ref="H57:H59"/>
    <mergeCell ref="H43:H44"/>
    <mergeCell ref="J43:J44"/>
    <mergeCell ref="K43:K44"/>
    <mergeCell ref="L43:L44"/>
    <mergeCell ref="M66:M69"/>
    <mergeCell ref="B66:B69"/>
    <mergeCell ref="C66:C69"/>
    <mergeCell ref="E66:E69"/>
    <mergeCell ref="F66:F69"/>
    <mergeCell ref="G66:G69"/>
    <mergeCell ref="H66:H68"/>
    <mergeCell ref="M46:M49"/>
    <mergeCell ref="M50:M53"/>
    <mergeCell ref="B50:B53"/>
    <mergeCell ref="C50:C53"/>
    <mergeCell ref="E50:E53"/>
    <mergeCell ref="F50:F53"/>
    <mergeCell ref="G50:G53"/>
    <mergeCell ref="H50:H52"/>
    <mergeCell ref="J50:J52"/>
    <mergeCell ref="K50:K52"/>
    <mergeCell ref="L50:L52"/>
    <mergeCell ref="M43:M45"/>
    <mergeCell ref="F43:F45"/>
    <mergeCell ref="M14:M17"/>
    <mergeCell ref="M18:M24"/>
    <mergeCell ref="A8:M8"/>
    <mergeCell ref="E18:E24"/>
    <mergeCell ref="C18:C24"/>
    <mergeCell ref="M1:M4"/>
    <mergeCell ref="B14:B17"/>
    <mergeCell ref="C14:C17"/>
    <mergeCell ref="E14:E17"/>
    <mergeCell ref="A1:A4"/>
    <mergeCell ref="J1:L1"/>
    <mergeCell ref="J2:L2"/>
    <mergeCell ref="J3:L3"/>
    <mergeCell ref="J4:L4"/>
    <mergeCell ref="A5:M5"/>
    <mergeCell ref="F18:F24"/>
    <mergeCell ref="B6:M6"/>
    <mergeCell ref="B7:M7"/>
    <mergeCell ref="H18:H23"/>
    <mergeCell ref="B1:I2"/>
    <mergeCell ref="B3:I4"/>
    <mergeCell ref="G18:G24"/>
    <mergeCell ref="M10:M13"/>
    <mergeCell ref="E10:E13"/>
    <mergeCell ref="M39:M42"/>
    <mergeCell ref="M25:M28"/>
    <mergeCell ref="H25:H27"/>
    <mergeCell ref="B25:B28"/>
    <mergeCell ref="C25:C28"/>
    <mergeCell ref="E25:E28"/>
    <mergeCell ref="F25:F28"/>
    <mergeCell ref="G25:G28"/>
    <mergeCell ref="B29:B34"/>
    <mergeCell ref="C29:C34"/>
    <mergeCell ref="E29:E34"/>
    <mergeCell ref="F29:F34"/>
    <mergeCell ref="G29:G34"/>
    <mergeCell ref="H29:H33"/>
    <mergeCell ref="J29:J33"/>
    <mergeCell ref="K29:K33"/>
    <mergeCell ref="M29:M34"/>
    <mergeCell ref="D31:D33"/>
    <mergeCell ref="B35:B38"/>
    <mergeCell ref="G35:G38"/>
    <mergeCell ref="B81:B84"/>
    <mergeCell ref="C81:C84"/>
    <mergeCell ref="E81:E84"/>
    <mergeCell ref="F81:F84"/>
    <mergeCell ref="G81:G84"/>
    <mergeCell ref="H81:H83"/>
    <mergeCell ref="M81:M84"/>
    <mergeCell ref="L29:L33"/>
    <mergeCell ref="C61:C65"/>
    <mergeCell ref="E61:E65"/>
    <mergeCell ref="F61:F65"/>
    <mergeCell ref="G61:G65"/>
    <mergeCell ref="H61:H64"/>
    <mergeCell ref="I61:I62"/>
    <mergeCell ref="J61:J62"/>
    <mergeCell ref="K61:K62"/>
    <mergeCell ref="L61:L62"/>
    <mergeCell ref="C46:C49"/>
    <mergeCell ref="E46:E49"/>
    <mergeCell ref="F46:F49"/>
    <mergeCell ref="G46:G49"/>
    <mergeCell ref="M54:M56"/>
    <mergeCell ref="F35:F38"/>
    <mergeCell ref="M35:M38"/>
    <mergeCell ref="B95:B98"/>
    <mergeCell ref="C95:C98"/>
    <mergeCell ref="E95:E98"/>
    <mergeCell ref="F95:F98"/>
    <mergeCell ref="G95:G98"/>
    <mergeCell ref="H95:H97"/>
    <mergeCell ref="M95:M98"/>
    <mergeCell ref="I95:I97"/>
    <mergeCell ref="C85:C88"/>
    <mergeCell ref="M85:M88"/>
    <mergeCell ref="E85:E88"/>
    <mergeCell ref="F85:F88"/>
    <mergeCell ref="G85:G88"/>
    <mergeCell ref="B85:B88"/>
    <mergeCell ref="L92:L94"/>
    <mergeCell ref="M92:M94"/>
    <mergeCell ref="M89:M91"/>
    <mergeCell ref="K89:K91"/>
    <mergeCell ref="L89:L91"/>
    <mergeCell ref="K92:K94"/>
    <mergeCell ref="E92:E94"/>
    <mergeCell ref="F92:F94"/>
    <mergeCell ref="G92:G94"/>
    <mergeCell ref="J89:J90"/>
    <mergeCell ref="J92:J93"/>
    <mergeCell ref="B92:B94"/>
    <mergeCell ref="C92:C94"/>
    <mergeCell ref="I89:I90"/>
    <mergeCell ref="H92:H93"/>
    <mergeCell ref="B89:B91"/>
    <mergeCell ref="C89:C91"/>
    <mergeCell ref="E89:E91"/>
    <mergeCell ref="F89:F91"/>
    <mergeCell ref="H10:H12"/>
    <mergeCell ref="F14:F17"/>
    <mergeCell ref="G14:G17"/>
    <mergeCell ref="H14:H16"/>
    <mergeCell ref="J95:J97"/>
    <mergeCell ref="K95:K97"/>
    <mergeCell ref="L95:L97"/>
    <mergeCell ref="H85:H87"/>
    <mergeCell ref="H35:H37"/>
    <mergeCell ref="J35:J37"/>
    <mergeCell ref="K35:K37"/>
    <mergeCell ref="L35:L37"/>
    <mergeCell ref="H46:H48"/>
    <mergeCell ref="J46:J48"/>
    <mergeCell ref="K46:K48"/>
    <mergeCell ref="L46:L48"/>
    <mergeCell ref="G54:G56"/>
    <mergeCell ref="H54:H55"/>
    <mergeCell ref="F10:F13"/>
    <mergeCell ref="F39:F42"/>
    <mergeCell ref="G39:G42"/>
    <mergeCell ref="H39:H41"/>
    <mergeCell ref="G89:G91"/>
    <mergeCell ref="H89:H90"/>
    <mergeCell ref="G10:G13"/>
    <mergeCell ref="A54:A60"/>
    <mergeCell ref="A10:A13"/>
    <mergeCell ref="B10:B13"/>
    <mergeCell ref="C10:C13"/>
    <mergeCell ref="B18:B24"/>
    <mergeCell ref="A14:A17"/>
    <mergeCell ref="A18:A24"/>
    <mergeCell ref="A25:A28"/>
    <mergeCell ref="B46:B49"/>
    <mergeCell ref="B54:B56"/>
    <mergeCell ref="A50:A53"/>
    <mergeCell ref="C54:C56"/>
    <mergeCell ref="B39:B42"/>
    <mergeCell ref="C39:C42"/>
    <mergeCell ref="E39:E42"/>
    <mergeCell ref="B43:B45"/>
    <mergeCell ref="C43:C45"/>
    <mergeCell ref="E43:E45"/>
    <mergeCell ref="C35:C38"/>
    <mergeCell ref="G43:G45"/>
    <mergeCell ref="E35:E38"/>
    <mergeCell ref="E54:E56"/>
    <mergeCell ref="F54:F56"/>
    <mergeCell ref="A81:A84"/>
    <mergeCell ref="A85:A88"/>
    <mergeCell ref="A89:A94"/>
    <mergeCell ref="A95:A98"/>
    <mergeCell ref="A35:A38"/>
    <mergeCell ref="A39:A42"/>
    <mergeCell ref="A46:A49"/>
    <mergeCell ref="A29:A34"/>
    <mergeCell ref="A43:A45"/>
    <mergeCell ref="A77:A80"/>
    <mergeCell ref="A61:A65"/>
    <mergeCell ref="A66:A76"/>
  </mergeCells>
  <printOptions horizontalCentered="1"/>
  <pageMargins left="0.35433070866141736" right="0.35433070866141736" top="0.70866141732283472" bottom="0.74803149606299213" header="0.31496062992125984" footer="0.31496062992125984"/>
  <pageSetup orientation="landscape"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NO!$A$1:$A$4</xm:f>
          </x14:formula1>
          <xm:sqref>H18:H23 H25:H27 H43:H44 H29:H33 H35:H37 H39:H41 H46:H48 H50:H52 H57:H59 H54:H55</xm:sqref>
        </x14:dataValidation>
        <x14:dataValidation type="list" allowBlank="1" showInputMessage="1" showErrorMessage="1">
          <x14:formula1>
            <xm:f>[1]NO!#REF!</xm:f>
          </x14:formula1>
          <xm:sqref>H61:H64 H66:H68 H92 H81:H83 H85:H87 H89:H90 H95:H97 H10:H12 H14:H16 H77:H79</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A5"/>
  <sheetViews>
    <sheetView workbookViewId="0">
      <selection activeCell="J24" sqref="J24"/>
    </sheetView>
  </sheetViews>
  <sheetFormatPr baseColWidth="10" defaultRowHeight="15" x14ac:dyDescent="0.25"/>
  <cols>
    <col min="1" max="1" width="19.140625" customWidth="1"/>
  </cols>
  <sheetData>
    <row r="1" spans="1:1" x14ac:dyDescent="0.25">
      <c r="A1" s="1" t="s">
        <v>162</v>
      </c>
    </row>
    <row r="2" spans="1:1" x14ac:dyDescent="0.25">
      <c r="A2" s="1" t="s">
        <v>73</v>
      </c>
    </row>
    <row r="3" spans="1:1" x14ac:dyDescent="0.25">
      <c r="A3" s="1" t="s">
        <v>76</v>
      </c>
    </row>
    <row r="4" spans="1:1" x14ac:dyDescent="0.25">
      <c r="A4" s="1" t="s">
        <v>79</v>
      </c>
    </row>
    <row r="5" spans="1:1" x14ac:dyDescent="0.25">
      <c r="A5" s="1" t="s">
        <v>82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A4"/>
  <sheetViews>
    <sheetView workbookViewId="0">
      <selection activeCell="C3" sqref="C3"/>
    </sheetView>
  </sheetViews>
  <sheetFormatPr baseColWidth="10" defaultRowHeight="15" x14ac:dyDescent="0.25"/>
  <cols>
    <col min="1" max="1" width="23.140625" customWidth="1"/>
  </cols>
  <sheetData>
    <row r="1" spans="1:1" x14ac:dyDescent="0.25">
      <c r="A1" s="37" t="s">
        <v>161</v>
      </c>
    </row>
    <row r="2" spans="1:1" x14ac:dyDescent="0.25">
      <c r="A2" s="37" t="s">
        <v>158</v>
      </c>
    </row>
    <row r="3" spans="1:1" x14ac:dyDescent="0.25">
      <c r="A3" s="37" t="s">
        <v>159</v>
      </c>
    </row>
    <row r="4" spans="1:1" x14ac:dyDescent="0.25">
      <c r="A4" s="37" t="s">
        <v>160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C10"/>
  <sheetViews>
    <sheetView workbookViewId="0">
      <selection activeCell="B14" sqref="B14"/>
    </sheetView>
  </sheetViews>
  <sheetFormatPr baseColWidth="10" defaultRowHeight="15" x14ac:dyDescent="0.25"/>
  <cols>
    <col min="1" max="1" width="27.28515625" customWidth="1"/>
    <col min="2" max="2" width="25.85546875" customWidth="1"/>
    <col min="3" max="3" width="41.42578125" customWidth="1"/>
  </cols>
  <sheetData>
    <row r="1" spans="1:3" x14ac:dyDescent="0.25">
      <c r="A1" t="s">
        <v>139</v>
      </c>
      <c r="B1" t="s">
        <v>145</v>
      </c>
      <c r="C1" t="s">
        <v>149</v>
      </c>
    </row>
    <row r="2" spans="1:3" x14ac:dyDescent="0.25">
      <c r="A2" t="s">
        <v>140</v>
      </c>
      <c r="B2" t="s">
        <v>157</v>
      </c>
      <c r="C2" t="s">
        <v>150</v>
      </c>
    </row>
    <row r="3" spans="1:3" x14ac:dyDescent="0.25">
      <c r="A3" t="s">
        <v>141</v>
      </c>
      <c r="B3" t="s">
        <v>146</v>
      </c>
      <c r="C3" t="s">
        <v>151</v>
      </c>
    </row>
    <row r="4" spans="1:3" x14ac:dyDescent="0.25">
      <c r="A4" t="s">
        <v>142</v>
      </c>
      <c r="B4" t="s">
        <v>156</v>
      </c>
      <c r="C4" t="s">
        <v>152</v>
      </c>
    </row>
    <row r="5" spans="1:3" x14ac:dyDescent="0.25">
      <c r="A5" t="s">
        <v>143</v>
      </c>
      <c r="B5" t="s">
        <v>147</v>
      </c>
      <c r="C5" t="s">
        <v>137</v>
      </c>
    </row>
    <row r="6" spans="1:3" x14ac:dyDescent="0.25">
      <c r="A6" t="s">
        <v>163</v>
      </c>
      <c r="B6" t="s">
        <v>163</v>
      </c>
      <c r="C6" t="s">
        <v>163</v>
      </c>
    </row>
    <row r="7" spans="1:3" x14ac:dyDescent="0.25">
      <c r="A7" t="s">
        <v>144</v>
      </c>
      <c r="B7" t="s">
        <v>148</v>
      </c>
      <c r="C7" t="s">
        <v>153</v>
      </c>
    </row>
    <row r="8" spans="1:3" x14ac:dyDescent="0.25">
      <c r="B8" t="s">
        <v>9</v>
      </c>
      <c r="C8" t="s">
        <v>154</v>
      </c>
    </row>
    <row r="9" spans="1:3" x14ac:dyDescent="0.25">
      <c r="C9" t="s">
        <v>138</v>
      </c>
    </row>
    <row r="10" spans="1:3" x14ac:dyDescent="0.25">
      <c r="C10" t="s">
        <v>155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12"/>
  <sheetViews>
    <sheetView topLeftCell="A7" zoomScale="120" zoomScaleNormal="120" workbookViewId="0">
      <selection activeCell="A12" sqref="A12"/>
    </sheetView>
  </sheetViews>
  <sheetFormatPr baseColWidth="10" defaultColWidth="11.42578125" defaultRowHeight="15" x14ac:dyDescent="0.25"/>
  <cols>
    <col min="1" max="1" width="31" customWidth="1"/>
    <col min="2" max="2" width="24.140625" customWidth="1"/>
    <col min="3" max="3" width="22.85546875" customWidth="1"/>
    <col min="4" max="4" width="26.5703125" customWidth="1"/>
    <col min="5" max="5" width="21.42578125" customWidth="1"/>
  </cols>
  <sheetData>
    <row r="1" spans="1:5" ht="15" customHeight="1" x14ac:dyDescent="0.25">
      <c r="A1" s="76"/>
      <c r="B1" s="72" t="s">
        <v>10</v>
      </c>
      <c r="C1" s="73"/>
      <c r="D1" s="2" t="s">
        <v>11</v>
      </c>
      <c r="E1" s="79"/>
    </row>
    <row r="2" spans="1:5" ht="15" customHeight="1" x14ac:dyDescent="0.25">
      <c r="A2" s="76"/>
      <c r="B2" s="74"/>
      <c r="C2" s="75"/>
      <c r="D2" s="2" t="s">
        <v>2</v>
      </c>
      <c r="E2" s="79"/>
    </row>
    <row r="3" spans="1:5" ht="30" customHeight="1" x14ac:dyDescent="0.25">
      <c r="A3" s="76"/>
      <c r="B3" s="72" t="s">
        <v>12</v>
      </c>
      <c r="C3" s="73"/>
      <c r="D3" s="2" t="s">
        <v>13</v>
      </c>
      <c r="E3" s="79"/>
    </row>
    <row r="4" spans="1:5" ht="15" customHeight="1" x14ac:dyDescent="0.25">
      <c r="A4" s="76"/>
      <c r="B4" s="74"/>
      <c r="C4" s="75"/>
      <c r="D4" s="2" t="s">
        <v>4</v>
      </c>
      <c r="E4" s="79"/>
    </row>
    <row r="5" spans="1:5" ht="15.75" thickBot="1" x14ac:dyDescent="0.3"/>
    <row r="6" spans="1:5" x14ac:dyDescent="0.25">
      <c r="A6" s="77" t="s">
        <v>14</v>
      </c>
      <c r="B6" s="78"/>
      <c r="C6" s="78"/>
      <c r="D6" s="78"/>
      <c r="E6" s="78"/>
    </row>
    <row r="7" spans="1:5" ht="30.75" thickBot="1" x14ac:dyDescent="0.3">
      <c r="A7" s="3" t="s">
        <v>15</v>
      </c>
      <c r="B7" s="4" t="s">
        <v>16</v>
      </c>
      <c r="C7" s="4" t="s">
        <v>17</v>
      </c>
      <c r="D7" s="9" t="s">
        <v>18</v>
      </c>
      <c r="E7" s="4" t="s">
        <v>19</v>
      </c>
    </row>
    <row r="8" spans="1:5" ht="45" x14ac:dyDescent="0.25">
      <c r="A8" s="11" t="s">
        <v>20</v>
      </c>
      <c r="B8" s="5" t="s">
        <v>21</v>
      </c>
      <c r="C8" s="5" t="s">
        <v>21</v>
      </c>
      <c r="D8" s="5" t="s">
        <v>21</v>
      </c>
      <c r="E8" s="6" t="s">
        <v>21</v>
      </c>
    </row>
    <row r="9" spans="1:5" ht="39" x14ac:dyDescent="0.25">
      <c r="A9" s="12" t="s">
        <v>22</v>
      </c>
      <c r="B9" s="7" t="s">
        <v>21</v>
      </c>
      <c r="C9" s="7" t="s">
        <v>21</v>
      </c>
      <c r="D9" s="7" t="s">
        <v>21</v>
      </c>
      <c r="E9" s="8" t="s">
        <v>21</v>
      </c>
    </row>
    <row r="10" spans="1:5" ht="30" x14ac:dyDescent="0.25">
      <c r="A10" s="10" t="s">
        <v>23</v>
      </c>
      <c r="B10" s="7" t="s">
        <v>21</v>
      </c>
      <c r="C10" s="7" t="s">
        <v>21</v>
      </c>
      <c r="D10" s="7" t="s">
        <v>21</v>
      </c>
      <c r="E10" s="8" t="s">
        <v>21</v>
      </c>
    </row>
    <row r="11" spans="1:5" ht="39" x14ac:dyDescent="0.25">
      <c r="A11" s="12" t="s">
        <v>24</v>
      </c>
      <c r="B11" s="7" t="s">
        <v>21</v>
      </c>
      <c r="C11" s="7" t="s">
        <v>21</v>
      </c>
      <c r="D11" s="7" t="s">
        <v>21</v>
      </c>
      <c r="E11" s="8" t="s">
        <v>21</v>
      </c>
    </row>
    <row r="12" spans="1:5" ht="51.75" x14ac:dyDescent="0.25">
      <c r="A12" s="12" t="s">
        <v>25</v>
      </c>
      <c r="B12" s="13" t="s">
        <v>21</v>
      </c>
      <c r="C12" s="13" t="s">
        <v>21</v>
      </c>
      <c r="D12" s="13" t="s">
        <v>21</v>
      </c>
      <c r="E12" s="14" t="s">
        <v>21</v>
      </c>
    </row>
  </sheetData>
  <mergeCells count="5">
    <mergeCell ref="B1:C2"/>
    <mergeCell ref="B3:C4"/>
    <mergeCell ref="A1:A4"/>
    <mergeCell ref="A6:E6"/>
    <mergeCell ref="E1:E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6"/>
  </sheetPr>
  <dimension ref="A1:G18"/>
  <sheetViews>
    <sheetView zoomScale="120" zoomScaleNormal="120" workbookViewId="0">
      <selection activeCell="D10" sqref="D10"/>
    </sheetView>
  </sheetViews>
  <sheetFormatPr baseColWidth="10" defaultColWidth="11.42578125" defaultRowHeight="15" x14ac:dyDescent="0.25"/>
  <cols>
    <col min="1" max="1" width="31" customWidth="1"/>
    <col min="2" max="2" width="27.28515625" customWidth="1"/>
    <col min="3" max="3" width="24.7109375" customWidth="1"/>
    <col min="4" max="5" width="27.28515625" customWidth="1"/>
    <col min="6" max="6" width="32.85546875" customWidth="1"/>
    <col min="7" max="7" width="26.28515625" customWidth="1"/>
  </cols>
  <sheetData>
    <row r="1" spans="1:7" x14ac:dyDescent="0.25">
      <c r="A1" s="83"/>
      <c r="B1" s="86" t="s">
        <v>0</v>
      </c>
      <c r="C1" s="87"/>
      <c r="D1" s="87"/>
      <c r="E1" s="87"/>
      <c r="F1" s="22" t="s">
        <v>1</v>
      </c>
      <c r="G1" s="90"/>
    </row>
    <row r="2" spans="1:7" x14ac:dyDescent="0.25">
      <c r="A2" s="84"/>
      <c r="B2" s="88"/>
      <c r="C2" s="89"/>
      <c r="D2" s="89"/>
      <c r="E2" s="89"/>
      <c r="F2" s="21" t="s">
        <v>26</v>
      </c>
      <c r="G2" s="91"/>
    </row>
    <row r="3" spans="1:7" x14ac:dyDescent="0.25">
      <c r="A3" s="84"/>
      <c r="B3" s="93" t="s">
        <v>27</v>
      </c>
      <c r="C3" s="94"/>
      <c r="D3" s="94"/>
      <c r="E3" s="94"/>
      <c r="F3" s="21" t="s">
        <v>3</v>
      </c>
      <c r="G3" s="91"/>
    </row>
    <row r="4" spans="1:7" ht="15.75" thickBot="1" x14ac:dyDescent="0.3">
      <c r="A4" s="85"/>
      <c r="B4" s="95"/>
      <c r="C4" s="96"/>
      <c r="D4" s="96"/>
      <c r="E4" s="96"/>
      <c r="F4" s="23" t="s">
        <v>4</v>
      </c>
      <c r="G4" s="92"/>
    </row>
    <row r="5" spans="1:7" ht="15.75" thickBot="1" x14ac:dyDescent="0.3"/>
    <row r="6" spans="1:7" s="27" customFormat="1" ht="15.75" x14ac:dyDescent="0.25">
      <c r="A6" s="97" t="s">
        <v>28</v>
      </c>
      <c r="B6" s="98"/>
      <c r="C6" s="98"/>
      <c r="D6" s="98"/>
      <c r="E6" s="98"/>
      <c r="F6" s="98"/>
      <c r="G6" s="99"/>
    </row>
    <row r="7" spans="1:7" ht="31.5" customHeight="1" x14ac:dyDescent="0.25">
      <c r="A7" s="17" t="s">
        <v>29</v>
      </c>
      <c r="B7" s="15" t="s">
        <v>30</v>
      </c>
      <c r="C7" s="24" t="s">
        <v>31</v>
      </c>
      <c r="D7" s="18" t="s">
        <v>32</v>
      </c>
      <c r="E7" s="15" t="s">
        <v>33</v>
      </c>
      <c r="F7" s="16" t="s">
        <v>34</v>
      </c>
      <c r="G7" s="16" t="s">
        <v>35</v>
      </c>
    </row>
    <row r="8" spans="1:7" ht="33" customHeight="1" x14ac:dyDescent="0.25">
      <c r="A8" s="80"/>
      <c r="B8" s="7"/>
      <c r="C8" s="7"/>
      <c r="D8" s="7"/>
      <c r="E8" s="7"/>
      <c r="F8" s="7"/>
      <c r="G8" s="8"/>
    </row>
    <row r="9" spans="1:7" ht="33" customHeight="1" x14ac:dyDescent="0.25">
      <c r="A9" s="81"/>
      <c r="B9" s="7"/>
      <c r="C9" s="7"/>
      <c r="D9" s="7"/>
      <c r="E9" s="7"/>
      <c r="F9" s="7"/>
      <c r="G9" s="8"/>
    </row>
    <row r="10" spans="1:7" ht="33" customHeight="1" x14ac:dyDescent="0.25">
      <c r="A10" s="81"/>
      <c r="B10" s="7"/>
      <c r="C10" s="7"/>
      <c r="D10" s="7"/>
      <c r="E10" s="7"/>
      <c r="F10" s="7"/>
      <c r="G10" s="8"/>
    </row>
    <row r="11" spans="1:7" ht="33" customHeight="1" x14ac:dyDescent="0.25">
      <c r="A11" s="81"/>
      <c r="B11" s="7"/>
      <c r="C11" s="7"/>
      <c r="D11" s="7"/>
      <c r="E11" s="7"/>
      <c r="F11" s="7"/>
      <c r="G11" s="8"/>
    </row>
    <row r="12" spans="1:7" ht="33" customHeight="1" x14ac:dyDescent="0.25">
      <c r="A12" s="81"/>
      <c r="B12" s="7"/>
      <c r="C12" s="7"/>
      <c r="D12" s="7"/>
      <c r="E12" s="7"/>
      <c r="F12" s="7"/>
      <c r="G12" s="8"/>
    </row>
    <row r="13" spans="1:7" ht="33" customHeight="1" x14ac:dyDescent="0.25">
      <c r="A13" s="81"/>
      <c r="B13" s="7"/>
      <c r="C13" s="7"/>
      <c r="D13" s="7"/>
      <c r="E13" s="7"/>
      <c r="F13" s="7"/>
      <c r="G13" s="8"/>
    </row>
    <row r="14" spans="1:7" ht="33" customHeight="1" x14ac:dyDescent="0.25">
      <c r="A14" s="81"/>
      <c r="B14" s="7"/>
      <c r="C14" s="7"/>
      <c r="D14" s="7"/>
      <c r="E14" s="7"/>
      <c r="F14" s="7"/>
      <c r="G14" s="8"/>
    </row>
    <row r="15" spans="1:7" ht="33" customHeight="1" x14ac:dyDescent="0.25">
      <c r="A15" s="81"/>
      <c r="B15" s="7"/>
      <c r="C15" s="7"/>
      <c r="D15" s="7"/>
      <c r="E15" s="7"/>
      <c r="F15" s="7"/>
      <c r="G15" s="8"/>
    </row>
    <row r="16" spans="1:7" ht="33" customHeight="1" x14ac:dyDescent="0.25">
      <c r="A16" s="81"/>
      <c r="B16" s="7"/>
      <c r="C16" s="7"/>
      <c r="D16" s="7"/>
      <c r="E16" s="7"/>
      <c r="F16" s="7"/>
      <c r="G16" s="8"/>
    </row>
    <row r="17" spans="1:7" ht="33" customHeight="1" x14ac:dyDescent="0.25">
      <c r="A17" s="81"/>
      <c r="B17" s="7"/>
      <c r="C17" s="7"/>
      <c r="D17" s="7"/>
      <c r="E17" s="7"/>
      <c r="F17" s="7"/>
      <c r="G17" s="8"/>
    </row>
    <row r="18" spans="1:7" ht="33" customHeight="1" thickBot="1" x14ac:dyDescent="0.3">
      <c r="A18" s="82"/>
      <c r="B18" s="25"/>
      <c r="C18" s="25"/>
      <c r="D18" s="25"/>
      <c r="E18" s="25"/>
      <c r="F18" s="25"/>
      <c r="G18" s="26"/>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Hoja1</vt:lpstr>
      <vt:lpstr>LISTAS CONTEXTO</vt:lpstr>
      <vt:lpstr>matriz definicion riesgo</vt:lpstr>
      <vt:lpstr>IDENTIFICACION</vt:lpstr>
      <vt:lpstr>Hoja4</vt:lpstr>
      <vt:lpstr>Hoja5</vt:lpstr>
      <vt:lpstr>Hoja6</vt:lpstr>
      <vt:lpstr>Hoja7</vt:lpstr>
      <vt:lpstr>Hoja8</vt:lpstr>
      <vt:lpstr>Hoja9</vt:lpstr>
      <vt:lpstr>Hoja10</vt:lpstr>
      <vt:lpstr>Hoja11</vt:lpstr>
      <vt:lpstr>Hoja12</vt:lpstr>
      <vt:lpstr>Hoja3</vt:lpstr>
      <vt:lpstr>NOOO</vt:lpstr>
      <vt:lpstr>Hoja2</vt:lpstr>
      <vt:lpstr>MAPA DE RIESGO DE CORRUPCIÓN </vt:lpstr>
      <vt:lpstr>NOO</vt:lpstr>
      <vt:lpstr>NO</vt:lpstr>
    </vt:vector>
  </TitlesOfParts>
  <Company>Hewlett-Packard Company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Win 8.1</cp:lastModifiedBy>
  <cp:revision/>
  <cp:lastPrinted>2018-11-07T13:36:21Z</cp:lastPrinted>
  <dcterms:created xsi:type="dcterms:W3CDTF">2014-12-30T19:27:19Z</dcterms:created>
  <dcterms:modified xsi:type="dcterms:W3CDTF">2020-08-05T16:21:23Z</dcterms:modified>
</cp:coreProperties>
</file>