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Downloads\"/>
    </mc:Choice>
  </mc:AlternateContent>
  <bookViews>
    <workbookView xWindow="0" yWindow="0" windowWidth="20490" windowHeight="4725"/>
  </bookViews>
  <sheets>
    <sheet name="Matriz de EPP" sheetId="4" r:id="rId1"/>
    <sheet name="Especificaciones tecnicas EPP" sheetId="3" state="hidden" r:id="rId2"/>
    <sheet name="Instrucciones" sheetId="2" r:id="rId3"/>
  </sheets>
  <definedNames>
    <definedName name="_xlnm._FilterDatabase" localSheetId="0" hidden="1">'Matriz de EPP'!$A$6:$BA$63</definedName>
    <definedName name="top" localSheetId="0">'Matriz de EPP'!#REF!</definedName>
  </definedNames>
  <calcPr calcId="162913"/>
  <fileRecoveryPr autoRecover="0"/>
</workbook>
</file>

<file path=xl/calcChain.xml><?xml version="1.0" encoding="utf-8"?>
<calcChain xmlns="http://schemas.openxmlformats.org/spreadsheetml/2006/main">
  <c r="E63" i="4" l="1"/>
  <c r="F63" i="4"/>
  <c r="G63" i="4"/>
  <c r="H63" i="4"/>
  <c r="I63" i="4"/>
  <c r="J63" i="4"/>
  <c r="L63" i="4"/>
  <c r="M63" i="4"/>
  <c r="N63" i="4"/>
  <c r="O63" i="4"/>
  <c r="P63" i="4"/>
  <c r="Q63" i="4"/>
  <c r="R63" i="4"/>
  <c r="S63" i="4"/>
  <c r="T63" i="4"/>
  <c r="W63" i="4"/>
  <c r="X63" i="4"/>
  <c r="Y63" i="4"/>
  <c r="AB63" i="4"/>
  <c r="AC63" i="4"/>
  <c r="AD63" i="4"/>
  <c r="AH63" i="4"/>
  <c r="AI63" i="4"/>
  <c r="AL63" i="4"/>
  <c r="AM63" i="4"/>
  <c r="AN63" i="4"/>
  <c r="AP63" i="4"/>
  <c r="AP66" i="4" s="1"/>
  <c r="AR63" i="4"/>
  <c r="AS63" i="4"/>
  <c r="AT63" i="4"/>
  <c r="AU63" i="4"/>
  <c r="BA63" i="4"/>
  <c r="E66" i="4" l="1"/>
  <c r="F66" i="4"/>
  <c r="G66" i="4"/>
  <c r="H66" i="4"/>
  <c r="I66" i="4"/>
  <c r="J66" i="4"/>
  <c r="L66" i="4"/>
  <c r="M66" i="4"/>
  <c r="N66" i="4"/>
  <c r="O66" i="4"/>
  <c r="P66" i="4"/>
  <c r="Q66" i="4"/>
  <c r="R66" i="4"/>
  <c r="S66" i="4"/>
  <c r="T66" i="4"/>
  <c r="W66" i="4"/>
  <c r="X66" i="4"/>
  <c r="Y66" i="4"/>
  <c r="AC66" i="4"/>
  <c r="AD66" i="4"/>
  <c r="AH66" i="4"/>
  <c r="AI66" i="4"/>
  <c r="AL66" i="4"/>
  <c r="AM66" i="4"/>
  <c r="AN66" i="4"/>
  <c r="AR66" i="4"/>
  <c r="AS66" i="4"/>
  <c r="AT66" i="4"/>
  <c r="AU66" i="4"/>
  <c r="BA66" i="4"/>
  <c r="C63" i="4"/>
  <c r="C66" i="4" s="1"/>
</calcChain>
</file>

<file path=xl/sharedStrings.xml><?xml version="1.0" encoding="utf-8"?>
<sst xmlns="http://schemas.openxmlformats.org/spreadsheetml/2006/main" count="214" uniqueCount="171">
  <si>
    <t xml:space="preserve">PROTECCIÒN RESPIRATORIA </t>
  </si>
  <si>
    <t>PROTECCIÒN MANOS Y BRAZOS</t>
  </si>
  <si>
    <t>PROTECCIÒN PIES</t>
  </si>
  <si>
    <t>GUANTES DE VAQUETA</t>
  </si>
  <si>
    <t>IMPERMEABLE</t>
  </si>
  <si>
    <t>1. OBJETIVO</t>
  </si>
  <si>
    <t xml:space="preserve">Identificar los elementos de protección personal que se deben suministrar a los trabajadores según el cargo a desempenar. </t>
  </si>
  <si>
    <t>2. INSTRUCCIONES DE USO</t>
  </si>
  <si>
    <t>3. CAMBIOS RESPECTO A LA VERSION ANTERIOR</t>
  </si>
  <si>
    <t>Primera versión.</t>
  </si>
  <si>
    <t>PROTECCIÓN CABEZA Y CARA</t>
  </si>
  <si>
    <t>FILTROS</t>
  </si>
  <si>
    <t>GAFAS DE SEGURIDAD
(Transparente)</t>
  </si>
  <si>
    <t xml:space="preserve">BOTA INDUSTRIAL DE SEGURIDAD </t>
  </si>
  <si>
    <t xml:space="preserve">BOTA DE CAUCHO </t>
  </si>
  <si>
    <t>DOTACIÓN</t>
  </si>
  <si>
    <t>ELEMENTO DE PROTECCION PERSONAL</t>
  </si>
  <si>
    <t>CABEZA</t>
  </si>
  <si>
    <t>OJOS</t>
  </si>
  <si>
    <t>MANOS</t>
  </si>
  <si>
    <t>PROTECCION RESPIRATORIA</t>
  </si>
  <si>
    <t>CUERPO</t>
  </si>
  <si>
    <t>PIES</t>
  </si>
  <si>
    <t>NORMA TECNICA</t>
  </si>
  <si>
    <t>CUIDADO Y MANTENIMIENTO</t>
  </si>
  <si>
    <t>USO Y ESPECIFICACIONES</t>
  </si>
  <si>
    <t>REPOSICIÓN Y ELIMINACIÓN</t>
  </si>
  <si>
    <t>Norma Anzi Z89-1.
NTC 1523</t>
  </si>
  <si>
    <t>Gafas de seguridad transparentes</t>
  </si>
  <si>
    <t>Realizar limpieza general cada que se use, utilizando un paño limpio. 
Lavar con agua y jabón cuando se requiera.
Proteger de ralladuras
Almacenar en un lugar seco, limpio y lejos de altas temperaturas, vapores o disolventes</t>
  </si>
  <si>
    <t>Normas ANSI Z87.1
NTC 1825</t>
  </si>
  <si>
    <t>NTC 2190</t>
  </si>
  <si>
    <t>Cada tres días o Cuando presente  signos evidentes de deterioro, o ponga en riego al trabajador.</t>
  </si>
  <si>
    <t xml:space="preserve">Overol </t>
  </si>
  <si>
    <t>NTC 5049</t>
  </si>
  <si>
    <t>lavar con agua y jabón cada vez que se requiera</t>
  </si>
  <si>
    <t xml:space="preserve">Cada 4 meses  o Cuando presente  signos evidentes de deterioro, o ponga en riego al trabajador </t>
  </si>
  <si>
    <t>Prenda de proteccion personal esta compuesta por chaqueta y pantalon para uso permanente</t>
  </si>
  <si>
    <t>Norma ANSI 107 - 204</t>
  </si>
  <si>
    <t>Impermeable</t>
  </si>
  <si>
    <t>NTC 2257 
NTC 1042
NTC 3377-2</t>
  </si>
  <si>
    <t xml:space="preserve">Bota punta de acero </t>
  </si>
  <si>
    <t>Limpieza periódica</t>
  </si>
  <si>
    <t>JEAN</t>
  </si>
  <si>
    <t>Si el casco está dañado por alto impacto, deber ser reemplazado inmediatamente, aun si no hay un daño visible.
Como medida de precaución, se recomienda cambiarlo cada 3 años, siempre y cuando no hayan signos evidentes de deterioro, si estos existieran debe de ser cambiado de forma inmediata.</t>
  </si>
  <si>
    <t>Guantes de nitrilo</t>
  </si>
  <si>
    <t xml:space="preserve">• Los guantes deben ser lavados periódicamente para quitarles la suciedad y la salinidad debida a la transpiración. Para facilitar esta labor es conveniente voltear los implementos al revés y utilizar para el lavado agua con jabón suave, a excepción del guante PVA el cual es soluble al agua (NO UTILIZAR en agua ni soluciones acuosas)
• Tras lavarlos o limpiarlos, deben secarse cuidadosamente 
• Los guantes nunca deben ser usados al revés para evitar su deformación
• Los guantes de protección contra los productos químicos requieren una especial atención, siendo conveniente resaltar los siguientes puntos: 
•Deberá establecerse un calendario para la sustitución periódica de los guantes a fin de garantizar que se cambien antes de ser permeados por los productos químicos
•La utilización de guantes contaminados puede ser más peligrosa que la falta de utilización, debido a que el contaminante puede irse acumulando en el material componente del guante.
• No deben ser guardados humedos o sucios
• Protéjalos del polvo, humedad, luz solar y alejados de fuentes de calor
• El equipo debe permanecer en su estuche antes y después de su uso.
</t>
  </si>
  <si>
    <t xml:space="preserve">• De seis (6) meses  a un (1) año en condiciones normales de uso, si no son desechables. La vida útil de los guantes guarda relación con las condiciones de empleo y la calidad de su mantenimiento
• Hay que revisar si los guantes presentan rotos, agujeros o dilataciones. Si esto ocurre y no se pueden reparar, hay que sustituirlos dado que su acción protectora se habrá reducido.
</t>
  </si>
  <si>
    <t>GUANTES NITRILO 
(SOLVEX)</t>
  </si>
  <si>
    <t>NTC 1725 - 1726</t>
  </si>
  <si>
    <t>Guantes de Vaqueta</t>
  </si>
  <si>
    <t>TAPA BOCA
(Desechable)</t>
  </si>
  <si>
    <t>RESPIRADOR CON FILTRO</t>
  </si>
  <si>
    <t>N° Trabajadores</t>
  </si>
  <si>
    <r>
      <t xml:space="preserve">*Lavar con agua y jabón cada 15 días o cada que sea necesario, pueden ser limpiados con detergente y agua a 60ºC. . 
*Periódicamente deben inspeccionarse todas las partes del casco, buscando signos de rotura, fisura, penetración, daño por impactos, decoloraciones, debiendo retirarlo de uso inmediatamente cuando encuentre alguna de las condiciones mencionadas.
</t>
    </r>
    <r>
      <rPr>
        <b/>
        <u/>
        <sz val="11"/>
        <color theme="1"/>
        <rFont val="Cambria"/>
        <family val="1"/>
      </rPr>
      <t xml:space="preserve">Recomendaciones </t>
    </r>
    <r>
      <rPr>
        <sz val="11"/>
        <color theme="1"/>
        <rFont val="Cambria"/>
        <family val="1"/>
      </rPr>
      <t xml:space="preserve">
• Los trabajadores deberán utilizar el casco de seguridad en las áreas estipuladas para su uso. 
• Guardar los cascos en un lugar limpio y seco, lejos de toda posibilidad de estar expuestos a daños físicos, mal uso o calor.
• Los cascos de seguridad se deben usar sobre la frente, de manera que el ala del casco se encuentre paralela al suelo. Cuando se lleva puesto un casco, el espacio entre la copa y el área de suspensión interior no debe usarse para guardar objetos. Esto puede afectar la capacidad del casco de absorber el golpe de un impacto.
• El casco debe ser fácil de ajustar alrededor de la cabeza para asegurar un ajuste correcto (que sea ajustable en incrementos de 1/8 de medidas) El casco no deberá resbalarse, deslizarse, o caerse de la cabeza durante las actividades de trabajo, para evitar esto puede usarse una correa sujetada a la quijada.
• Los cascos deberán llevar en el arnés y el casquete, un rótulo con el tipo y clase de casco, año y mes de fabricación, tamaños de ajuste.
• No utilizar el casco de seguridad como utensilio para almacenar o transportar líquidos.</t>
    </r>
  </si>
  <si>
    <r>
      <rPr>
        <b/>
        <sz val="11"/>
        <color theme="1"/>
        <rFont val="Cambria"/>
        <family val="1"/>
      </rPr>
      <t xml:space="preserve">Cambiar el EPP si éste presenta:
</t>
    </r>
    <r>
      <rPr>
        <sz val="11"/>
        <color theme="1"/>
        <rFont val="Cambria"/>
        <family val="1"/>
      </rPr>
      <t xml:space="preserve">
• Arañazos y deformación del ocular o visor, que perturben la visión. 
• Rotura del ocular o visor. 
• Rotura de cualquier componente no sustituible del resto del protector. 
• Aumento considerable del peso debido a las condiciones de uso. 
• Desajustes ostensibles de los oculares o visores con el resto del protector. 
Cuando presente  signos evidentes de deterioro, o ponga en riego al trabajador.</t>
    </r>
  </si>
  <si>
    <t>GAFAS CON PROTECCIÓN LUV</t>
  </si>
  <si>
    <t>TAPA BOCAS DE ALTA EFICIENCIA (N95)</t>
  </si>
  <si>
    <t>CALZADO ANTIDESLIZANTE</t>
  </si>
  <si>
    <t>PROTECCIÓN CORPORAL</t>
  </si>
  <si>
    <t>Gafas con protección LUV</t>
  </si>
  <si>
    <t>Mascarilla para material particulado 
(Tapa bocas)</t>
  </si>
  <si>
    <t>Los filtros se deben cambiar según su desgaste</t>
  </si>
  <si>
    <t>IMAGEN DEL EPP</t>
  </si>
  <si>
    <t>Máscara de alta eficiencia
N95</t>
  </si>
  <si>
    <t xml:space="preserve">En cada uso se debe realizar cambio </t>
  </si>
  <si>
    <t>• NTC  1584 
• NTC  1733 
• NTC  2561 
• NTC  3852</t>
  </si>
  <si>
    <t>• ANSI Z88.2      
• NTC  1584 
• NTC  1728 
• NTC  3852</t>
  </si>
  <si>
    <t>Utilizan un absorbente químico, por lo general el carbón activado, para absorber el gas y los vapores específicos que representan el riesgo
Se usa para fumigación, actividades de pintura</t>
  </si>
  <si>
    <t>PARTE DEL CUERPO QUE PROTEGE</t>
  </si>
  <si>
    <t>ACTIVIDAD/TAREA</t>
  </si>
  <si>
    <t>Casco tipo A
¨Impacto moderado¨</t>
  </si>
  <si>
    <t>NTC 3851
NTC 3852
NTC 1728
NIOSH 42 CFR 84-1995</t>
  </si>
  <si>
    <t>Úselos con las manos muy limpias. 
Guárdelos en un estuche o bolsa sellada y en un lugar limpio y seco. 
Nunca comparta su respirador con otra persona.</t>
  </si>
  <si>
    <t>*Exposicion a material particulado y/o proyeccion de particulas  o durante la exposiciòn de sustancias quimicas 
*Para todo tipo de trabajo, con el fin de evitar la entrada de cuerpos extraños en los ojos</t>
  </si>
  <si>
    <t xml:space="preserve">*Labores propias de auxiliares de oficios varios
*Inspecciones de seguridad y recorridos por la obra 
*Mantenimiento del lote ZFI, actividades de limpieza, jardineria y otros en la obra
</t>
  </si>
  <si>
    <t>*Labores propias de auxiliares de oficios varios
*Mantenimiento del lote ZFI, actividades de limpieza, jardineria y otros en la obra
*Aseo y limpieza de áreas de las oficinas</t>
  </si>
  <si>
    <t>Para protección de radiaciones ultravioletas por trabajos a la intemperie,  reduce el deslumbramiento permitiendo que los ojos del trabajador se adapten fàcilmente  a trabajos en la interperie y en exposición a rayos UV.</t>
  </si>
  <si>
    <t>*Labores propias de auxiliares de oficios varios
*Mantenimiento del lote ZFI, actividades de limpieza, jardineria y otros en la obra.
*Aseo y limpieza de áreas de las instalaciones de la obra</t>
  </si>
  <si>
    <t>Ideales para proteger a las personas de los procesos, con un excelente nivel de agarre, destreza y comodidad.
Uso en la maniúlación de sustancias químicas, exposición a residuos sólidos contaminados, cortes, pintura, fumigación.</t>
  </si>
  <si>
    <t xml:space="preserve">*Labores propias de auxiliares de oficios varios como fumigación, mantenimiento del lote ZFI, actividades de limpieza, jardineria y otros en la obra.
*Aseo y desinfección de áreas en oficinas (Unidades sanitarias) </t>
  </si>
  <si>
    <t>Aplicaciones generales para protección contra la abrasión, exposiciòn de las manos a traumas y heridas por contacto con superficies de trabajo o con herramientas.  
El objetivo de este tipo de protector es evitar lesiones en manos derivados de la exposición a riesgos mecánicos.</t>
  </si>
  <si>
    <t>*Labores propias de auxiliares de oficios varios como fumigación, mantenimiento del lote ZFI, actividades de limpieza, jardineria y otros en la obra.</t>
  </si>
  <si>
    <t xml:space="preserve">Los guantes son de libre mantenimiento, sin embargo límpielos muy bien después de cada uso y guárdelos secos en un lugar fresco y ventilado.  </t>
  </si>
  <si>
    <t>Cámbielos periódicamente cada vez que se deteriore el material y se rompan ó cuando se encuentren muy sucios y en mal estado, que pongan en riesgo al trabajador</t>
  </si>
  <si>
    <t>Brinda protección a las vías respiratorias. 
Diseño anatómico y moderno preformado, de excelente ajuste al rostro del trabajador. Fabricada en poliéster no tejido, liviana, suave, facilita la comunicación, utilizando el tono normal de voz. 
Resistencia a la deformación y el desgaste por la configuración de las fibras y las formas de sus nervaduras.
Su estructura multinivel, disminuye la posibilidad de colapso de la mascarilla. Su forma anatómica permite usar monogafas o anteojos.</t>
  </si>
  <si>
    <t xml:space="preserve">• Guardar en bolsa plástica
• No deben mojarse ni mucho menos lavarse.
• Si la mascarilla se daña o ensucia, o se le dificulta la respiración, abandone el área contaminada y deséchela
</t>
  </si>
  <si>
    <r>
      <t xml:space="preserve">*Exposicion a material particulado, brinda protección a las vías respiratorias en exposición a humos formados por la condensación de vapores 
Protege de todos aquellos contaminantes presentes en el aire polvos, neblinas, gases tóxicos, vapores, humos, etc.
</t>
    </r>
    <r>
      <rPr>
        <b/>
        <sz val="11"/>
        <color theme="1"/>
        <rFont val="Cambria"/>
        <family val="1"/>
      </rPr>
      <t xml:space="preserve">*Propiedades: </t>
    </r>
    <r>
      <rPr>
        <sz val="11"/>
        <color theme="1"/>
        <rFont val="Cambria"/>
        <family val="1"/>
      </rPr>
      <t xml:space="preserve">Mascarilla para ser utilizada en aplicaciones como: soldadura autógena, soldadura fuerte, corte y Vaciado de metales, rectificado, pulido, barrido, embolsado u otros trabajos con calor o en los cuales se produce polvo.
</t>
    </r>
    <r>
      <rPr>
        <b/>
        <sz val="11"/>
        <color theme="1"/>
        <rFont val="Cambria"/>
        <family val="1"/>
      </rPr>
      <t/>
    </r>
  </si>
  <si>
    <t xml:space="preserve">*Labores propias de auxiliares de oficios varios como mantenimiento del lote ZFI, actividades de limpieza, jardineria y otros en la obra donde haya exposición a vapores y material particulado abundante.
*Aseo y desinfección de áreas en oficinas (Unidades sanitarias) </t>
  </si>
  <si>
    <t>Respirador contra vapor y gas
(Respiradores medio Rostro  serie 6000)</t>
  </si>
  <si>
    <t>*Labores propias de auxiliares de oficios varios como fumigación y tareas de jardineria con uso de sustancias químicas en la obra.</t>
  </si>
  <si>
    <t>• Los trabajadores deben estar conscientes de que los protectores respiratorios son efectivos únicamente si son portados y utilizados correctamente.
• Asegurarse de que los respiradores  estén libres de rajaduras, hoyos, conectores sueltos, residuos de polvo.
• Mantener los protectores respiratorios siempre limpios, sobre todo después de cada uso 
• Deben ser almacenados en lugares protegidos contra polvo, humedad, materiales químicos, etc.
• Los equipos de protección respiratoria deben tener una correcta y regular limpieza, limpieza, inspección de las partes para determinar la existencia de piezas desgastadas o dañadas, para efectuar el oportuno reemplazo evitando lamentables accidentes.
• Guardar en bolsa plástica, lavar cuando se requiera, cambiar cartucho cuando se sature</t>
  </si>
  <si>
    <t>*Labores propias de auxiliares de oficios varios en la obra</t>
  </si>
  <si>
    <t>Recomendado para proteger al realizar labores en ambientes lluviosos, etc. 
Recubierto internamente en poliéster.</t>
  </si>
  <si>
    <t xml:space="preserve">Cada 6 meses  o Cuando presente  signos evidentes de deterioro, o ponga en riego al trabajador </t>
  </si>
  <si>
    <t xml:space="preserve">Cada 12 meses  o Cuando presente  signos evidentes de deterioro, o ponga en riego al trabajador </t>
  </si>
  <si>
    <t>*Labores propias de auxiliares de oficios varios en la obra durante ambientes de lluvia</t>
  </si>
  <si>
    <t>proteger el pie de los trabajadores contra riesgos de impactos, humedad, sustancias calientes, sustancias químicas, contra superficies ásperas, contra pisadas sobre objetos filosos y agudos y contra caída de objetos, contra penetración de elementos cortantes, así mismo debe proteger contra el riesgo eléctrico.</t>
  </si>
  <si>
    <t>Gorra tipo legionario</t>
  </si>
  <si>
    <t xml:space="preserve">*Labores propias de auxiliares de oficios varios como actividades de limpieza, jardineria y otros en la obra
</t>
  </si>
  <si>
    <t>Protección de radiación ultravioleta en actividades a la interperie</t>
  </si>
  <si>
    <t>Lavado periódicamente luego de su uso</t>
  </si>
  <si>
    <t>Cada 12 meses o cuando se evidencie desgaste en la misma</t>
  </si>
  <si>
    <t>Bota de caucho</t>
  </si>
  <si>
    <t>*Labores propias de auxiliares de oficios varios en la obra como tareas de mantenimiento. 
*Inspecciones de seguridad y recorridos en la obra</t>
  </si>
  <si>
    <t>*Labores propias de auxiliares de oficios varios en la obra en actividades de campo</t>
  </si>
  <si>
    <t>NTC 2385 
NTC 1741 
NTC 2257</t>
  </si>
  <si>
    <t xml:space="preserve">Proteger el pie de los trabajadores contra riesgos de cortes, contra pisadas sobre objetos filosos y agudos y contra caída de objetos, contra penetración de elementos cortantes, para uso en pisos lisos. </t>
  </si>
  <si>
    <t>Limpiar periódicamente, airear</t>
  </si>
  <si>
    <t>*Labores propias de oficios varios en la oficina</t>
  </si>
  <si>
    <t>Proteger el pie de los trabajadores contra riesgos de caídas</t>
  </si>
  <si>
    <t>Lavado periódico</t>
  </si>
  <si>
    <t xml:space="preserve">Cada 4 meses  o cuando presente  signos evidentes de deterioro, o ponga en riego al trabajador </t>
  </si>
  <si>
    <t>MONOGAFAS</t>
  </si>
  <si>
    <t>CARGO</t>
  </si>
  <si>
    <t>ARNÉS DE SEGURIDAD</t>
  </si>
  <si>
    <t>CAMISA DEXTER</t>
  </si>
  <si>
    <t>UNIFORME ASISTENCIAL</t>
  </si>
  <si>
    <t>UNIFORME ADMINISTRATIVO</t>
  </si>
  <si>
    <t>GUANTES DE CARNAZA</t>
  </si>
  <si>
    <t>MATRIZ DE ELEMENTOS DE PROTECCIÓN INDIVIDUAL</t>
  </si>
  <si>
    <t xml:space="preserve">La información que contiene este documento es utilizada por el área de Seguridad y Salud en el Trabajo SST para el proceso de entrega de dotación y  de elementos de protección individual. </t>
  </si>
  <si>
    <t>El presente documento esta realcionado con el procedimiento de administración de elementos de protección individual.</t>
  </si>
  <si>
    <t>ESPECIFICACIONES TECNICAS DE LOS ELEMENTOS DE PROTECCION INDIVIDUAL</t>
  </si>
  <si>
    <t>GORRO</t>
  </si>
  <si>
    <t>BATA DE TELA</t>
  </si>
  <si>
    <t>*Auxiliares de enfermería y médicos
*Labores propias de auxiliares de oficios varios donde no haya exposición a abundante material particulado, actividades de limpieza. 
*Labores aseo general en las oficinas.</t>
  </si>
  <si>
    <t>PROTECCIÓN AUDITIVA</t>
  </si>
  <si>
    <t>PROTECCIÓN TIPO INSERCIÓN</t>
  </si>
  <si>
    <t>PROTECCIÓN TIPO COPA</t>
  </si>
  <si>
    <t>CASCO TIPO A con barbuquejo</t>
  </si>
  <si>
    <t>OVEROL</t>
  </si>
  <si>
    <t>CASCO (Moto)</t>
  </si>
  <si>
    <t>CARETA PARA ESMERILAR O PULIR</t>
  </si>
  <si>
    <t>GUANTES DE CAUCHO</t>
  </si>
  <si>
    <t>Valor unitario</t>
  </si>
  <si>
    <t>Valor total</t>
  </si>
  <si>
    <t>TRAJE TIPO FONTANERO (Lavado de tanques)</t>
  </si>
  <si>
    <t>CALZADO ADMINISTRATIVO</t>
  </si>
  <si>
    <r>
      <t xml:space="preserve">Casco de seguridad destinados a uso general para riesgos comunes en la industria. 
Ofrece protección contra la acción de riesgos de impactos moderados o leves de objetos en caída libre, golpes contra objetos fijos, penetración de agua, fuego, salpicaduras ígneas o químicamente peligrosas, exposición a radiación solar o térmica moderada. Además, ofrecen protección contra riesgos eléctricos limitados 2200 V. 
La suspensión compuesta por araña de seis apoyos con cordón anticontusión y corona con banda anti-sudor posee sistema de graduación de altura de uso y circular para ajustar a cualquier tamaño de cabeza. 
</t>
    </r>
    <r>
      <rPr>
        <sz val="11"/>
        <color rgb="FFFFC000"/>
        <rFont val="Cambria"/>
        <family val="1"/>
      </rPr>
      <t/>
    </r>
  </si>
  <si>
    <t>Sumatoria</t>
  </si>
  <si>
    <r>
      <t xml:space="preserve">FORMATO:
</t>
    </r>
    <r>
      <rPr>
        <sz val="12"/>
        <color indexed="8"/>
        <rFont val="Arial"/>
        <family val="2"/>
      </rPr>
      <t>"MATRIZ DE ELEMENTOS DE PROTECCIÓN PERSONAL"</t>
    </r>
  </si>
  <si>
    <t xml:space="preserve">Bomberos </t>
  </si>
  <si>
    <t>CHAQUETA BOMBERO "KEVLAR NOMEX"</t>
  </si>
  <si>
    <t>PANTALÓN BOMBERO "KEVLAR NOMEX"</t>
  </si>
  <si>
    <t>BOTA INGLERA DE 30"</t>
  </si>
  <si>
    <t>BOTA BOMBERO DE 16"</t>
  </si>
  <si>
    <t>GUANTE BOMBERO</t>
  </si>
  <si>
    <t>PASAMONTAÑA BOMBERO</t>
  </si>
  <si>
    <t>LINTERNA ANTIEXPLOSIVO</t>
  </si>
  <si>
    <t>TRAJE IMPERMEABLE BOMBERO</t>
  </si>
  <si>
    <t>CHALECO SALVAVIDA ALTA SEGURIDAD "BOMBERO"</t>
  </si>
  <si>
    <r>
      <rPr>
        <b/>
        <sz val="11"/>
        <color indexed="8"/>
        <rFont val="Arial"/>
        <family val="2"/>
      </rPr>
      <t xml:space="preserve">PROCESO: </t>
    </r>
    <r>
      <rPr>
        <sz val="11"/>
        <color indexed="8"/>
        <rFont val="Arial"/>
        <family val="2"/>
      </rPr>
      <t>GESTIÓN HUMANA Y  SEGURIDAD Y SALUD EN EL TRABAJO</t>
    </r>
  </si>
  <si>
    <t>CASCO BOMBERO CON LINTERNA</t>
  </si>
  <si>
    <t>BOTA BOMBERO</t>
  </si>
  <si>
    <t>BOTA INGLERA BOMBERO</t>
  </si>
  <si>
    <t>BOTA CAÑA ALTA</t>
  </si>
  <si>
    <t>CHAQUETA REFLECTIVA</t>
  </si>
  <si>
    <t>CHALECO REFLECTIVO</t>
  </si>
  <si>
    <t xml:space="preserve">PANTALON FORMAL </t>
  </si>
  <si>
    <t>CHARRETERAS  "CAMISA"</t>
  </si>
  <si>
    <t xml:space="preserve">CAMISA MANGA LARGA </t>
  </si>
  <si>
    <t xml:space="preserve">Agentes de tránsito </t>
  </si>
  <si>
    <t xml:space="preserve">GORRA </t>
  </si>
  <si>
    <t>QUEPIS</t>
  </si>
  <si>
    <t>X</t>
  </si>
  <si>
    <t>Personal de archivo</t>
  </si>
  <si>
    <t xml:space="preserve">Secretaria de salud </t>
  </si>
  <si>
    <t xml:space="preserve">Todos los cargos con riesgo COVID </t>
  </si>
  <si>
    <t xml:space="preserve">GUANTES DE LATEX /GUANTES DE NITRILO DESECHABLES </t>
  </si>
  <si>
    <t>Codigo: Codigo:FOR-20-PRO-GH-02
Versión:02
Fecha: 05/11/2021
Página: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</si>
</sst>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2]\ * #,##0.00_ ;_ [$€-2]\ * \-#,##0.00_ ;_ [$€-2]\ * &quot;-&quot;??_ "/>
    <numFmt numFmtId="165" formatCode="_-[$$-240A]\ * #,##0_ ;_-[$$-240A]\ * \-#,##0\ ;_-[$$-240A]\ * &quot;-&quot;??_ ;_-@_ "/>
  </numFmts>
  <fonts count="47">
    <font>
      <sz val="10"/>
      <name val="Verdana   "/>
    </font>
    <font>
      <sz val="11"/>
      <color theme="1"/>
      <name val="Calibri"/>
      <family val="2"/>
      <scheme val="minor"/>
    </font>
    <font>
      <sz val="11"/>
      <color theme="1"/>
      <name val="Calibri"/>
      <family val="2"/>
      <scheme val="minor"/>
    </font>
    <font>
      <sz val="11"/>
      <color indexed="8"/>
      <name val="Calibri"/>
      <family val="2"/>
    </font>
    <font>
      <sz val="11"/>
      <color indexed="8"/>
      <name val="Arial"/>
      <family val="2"/>
    </font>
    <font>
      <b/>
      <sz val="11"/>
      <color indexed="8"/>
      <name val="Arial"/>
      <family val="2"/>
    </font>
    <font>
      <sz val="10"/>
      <name val="Verdana   "/>
    </font>
    <font>
      <sz val="10"/>
      <name val="Arial"/>
      <family val="2"/>
    </font>
    <font>
      <u/>
      <sz val="11"/>
      <color theme="10"/>
      <name val="Calibri"/>
      <family val="2"/>
      <scheme val="minor"/>
    </font>
    <font>
      <sz val="16"/>
      <name val="Arial"/>
      <family val="2"/>
    </font>
    <font>
      <sz val="11"/>
      <name val="Century Gothic"/>
      <family val="2"/>
    </font>
    <font>
      <sz val="11"/>
      <color theme="1"/>
      <name val="Century Gothic"/>
      <family val="2"/>
    </font>
    <font>
      <b/>
      <sz val="12"/>
      <color theme="1"/>
      <name val="Cambria"/>
      <family val="1"/>
    </font>
    <font>
      <b/>
      <sz val="11"/>
      <color theme="1"/>
      <name val="Cambria"/>
      <family val="1"/>
    </font>
    <font>
      <sz val="11"/>
      <color theme="1"/>
      <name val="Cambria"/>
      <family val="1"/>
    </font>
    <font>
      <b/>
      <u/>
      <sz val="11"/>
      <color theme="1"/>
      <name val="Cambria"/>
      <family val="1"/>
    </font>
    <font>
      <sz val="11"/>
      <name val="Cambria"/>
      <family val="1"/>
    </font>
    <font>
      <b/>
      <sz val="11"/>
      <color indexed="8"/>
      <name val="Cambria"/>
      <family val="1"/>
      <scheme val="major"/>
    </font>
    <font>
      <b/>
      <sz val="12"/>
      <color indexed="8"/>
      <name val="Cambria"/>
      <family val="1"/>
      <scheme val="major"/>
    </font>
    <font>
      <sz val="11"/>
      <color indexed="8"/>
      <name val="Cambria"/>
      <family val="1"/>
      <scheme val="major"/>
    </font>
    <font>
      <b/>
      <sz val="15"/>
      <color indexed="8"/>
      <name val="Cambria"/>
      <family val="1"/>
      <scheme val="major"/>
    </font>
    <font>
      <b/>
      <sz val="14"/>
      <color theme="1"/>
      <name val="Cambria"/>
      <family val="1"/>
    </font>
    <font>
      <sz val="15"/>
      <color theme="1"/>
      <name val="Cambria"/>
      <family val="1"/>
    </font>
    <font>
      <b/>
      <sz val="15"/>
      <color theme="1"/>
      <name val="Cambria"/>
      <family val="1"/>
    </font>
    <font>
      <sz val="13"/>
      <color theme="1"/>
      <name val="Cambria"/>
      <family val="1"/>
    </font>
    <font>
      <sz val="11"/>
      <color rgb="FFFFC000"/>
      <name val="Cambria"/>
      <family val="1"/>
    </font>
    <font>
      <b/>
      <sz val="11"/>
      <name val="Arial"/>
      <family val="2"/>
    </font>
    <font>
      <b/>
      <sz val="12"/>
      <color indexed="8"/>
      <name val="Arial"/>
      <family val="2"/>
    </font>
    <font>
      <b/>
      <sz val="12"/>
      <name val="Cambria"/>
      <family val="1"/>
      <scheme val="major"/>
    </font>
    <font>
      <b/>
      <sz val="30"/>
      <color theme="0"/>
      <name val="Arial"/>
      <family val="2"/>
    </font>
    <font>
      <b/>
      <sz val="15"/>
      <color indexed="8"/>
      <name val="Arial"/>
      <family val="2"/>
    </font>
    <font>
      <sz val="15"/>
      <color indexed="8"/>
      <name val="Arial"/>
      <family val="2"/>
    </font>
    <font>
      <b/>
      <sz val="13"/>
      <color rgb="FF00B050"/>
      <name val="Arial"/>
      <family val="2"/>
    </font>
    <font>
      <b/>
      <sz val="10"/>
      <name val="Verdana   "/>
    </font>
    <font>
      <b/>
      <u/>
      <sz val="14"/>
      <color theme="1"/>
      <name val="Arial"/>
      <family val="2"/>
    </font>
    <font>
      <sz val="8"/>
      <color indexed="8"/>
      <name val="Arial"/>
      <family val="2"/>
    </font>
    <font>
      <b/>
      <sz val="11"/>
      <color theme="0"/>
      <name val="Arial"/>
      <family val="2"/>
    </font>
    <font>
      <b/>
      <sz val="24"/>
      <color theme="0"/>
      <name val="Arial"/>
      <family val="2"/>
    </font>
    <font>
      <sz val="10"/>
      <color indexed="8"/>
      <name val="Arial"/>
      <family val="2"/>
    </font>
    <font>
      <sz val="9"/>
      <color indexed="8"/>
      <name val="Arial"/>
      <family val="2"/>
    </font>
    <font>
      <b/>
      <sz val="10"/>
      <name val="Arial"/>
      <family val="2"/>
    </font>
    <font>
      <sz val="11"/>
      <name val="Arial"/>
      <family val="2"/>
    </font>
    <font>
      <b/>
      <sz val="11"/>
      <color theme="1"/>
      <name val="Arial"/>
      <family val="2"/>
    </font>
    <font>
      <sz val="11"/>
      <color theme="1"/>
      <name val="Arial"/>
      <family val="2"/>
    </font>
    <font>
      <sz val="12"/>
      <color indexed="8"/>
      <name val="Arial"/>
      <family val="2"/>
    </font>
    <font>
      <b/>
      <sz val="12"/>
      <name val="Arial"/>
      <family val="2"/>
    </font>
    <font>
      <b/>
      <sz val="14"/>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rgb="FF0033CC"/>
        <bgColor indexed="64"/>
      </patternFill>
    </fill>
    <fill>
      <patternFill patternType="solid">
        <fgColor rgb="FF33CC33"/>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18">
    <xf numFmtId="0" fontId="0" fillId="0" borderId="0"/>
    <xf numFmtId="0" fontId="3" fillId="0" borderId="0"/>
    <xf numFmtId="164" fontId="7" fillId="0" borderId="0" applyFont="0" applyFill="0" applyBorder="0" applyAlignment="0" applyProtection="0"/>
    <xf numFmtId="0" fontId="8" fillId="0" borderId="0" applyNumberFormat="0" applyFill="0" applyBorder="0" applyAlignment="0" applyProtection="0"/>
    <xf numFmtId="0" fontId="7" fillId="0" borderId="0"/>
    <xf numFmtId="165" fontId="2" fillId="0" borderId="0"/>
    <xf numFmtId="165" fontId="2" fillId="0" borderId="0"/>
    <xf numFmtId="165" fontId="2" fillId="0" borderId="0"/>
    <xf numFmtId="165" fontId="2" fillId="0" borderId="0"/>
    <xf numFmtId="165" fontId="6" fillId="0" borderId="0"/>
    <xf numFmtId="165" fontId="6" fillId="0" borderId="0"/>
    <xf numFmtId="165" fontId="7" fillId="0" borderId="0"/>
    <xf numFmtId="0" fontId="6" fillId="0" borderId="0"/>
    <xf numFmtId="0" fontId="2"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1" fillId="0" borderId="0"/>
  </cellStyleXfs>
  <cellXfs count="210">
    <xf numFmtId="0" fontId="0" fillId="0" borderId="0" xfId="0"/>
    <xf numFmtId="0" fontId="4" fillId="0" borderId="0" xfId="1" applyFont="1"/>
    <xf numFmtId="0" fontId="5" fillId="0" borderId="0" xfId="1" applyFont="1" applyAlignment="1">
      <alignment vertical="center" wrapText="1"/>
    </xf>
    <xf numFmtId="0" fontId="4" fillId="0" borderId="0" xfId="1" applyFont="1" applyAlignment="1"/>
    <xf numFmtId="0" fontId="7" fillId="0" borderId="0" xfId="4"/>
    <xf numFmtId="0" fontId="9" fillId="0" borderId="0" xfId="4" applyFont="1"/>
    <xf numFmtId="0" fontId="10" fillId="0" borderId="0" xfId="4" applyFont="1"/>
    <xf numFmtId="0" fontId="1" fillId="0" borderId="0" xfId="17"/>
    <xf numFmtId="0" fontId="11" fillId="0" borderId="0" xfId="17" applyFont="1" applyBorder="1" applyAlignment="1">
      <alignment horizontal="center" vertical="center"/>
    </xf>
    <xf numFmtId="0" fontId="11" fillId="0" borderId="0" xfId="17" applyFont="1" applyBorder="1" applyAlignment="1">
      <alignment horizontal="center"/>
    </xf>
    <xf numFmtId="0" fontId="11" fillId="0" borderId="0" xfId="17" applyFont="1"/>
    <xf numFmtId="0" fontId="11" fillId="0" borderId="0" xfId="17" applyFont="1" applyBorder="1" applyAlignment="1">
      <alignment horizontal="left" vertical="center"/>
    </xf>
    <xf numFmtId="0" fontId="11" fillId="0" borderId="0" xfId="17" applyFont="1" applyBorder="1" applyAlignment="1">
      <alignment horizontal="left"/>
    </xf>
    <xf numFmtId="0" fontId="14" fillId="0" borderId="1" xfId="17" applyFont="1" applyBorder="1" applyAlignment="1">
      <alignment vertical="center" wrapText="1"/>
    </xf>
    <xf numFmtId="0" fontId="14" fillId="0" borderId="0" xfId="17" applyFont="1" applyBorder="1" applyAlignment="1">
      <alignment horizontal="center" vertical="center"/>
    </xf>
    <xf numFmtId="0" fontId="14" fillId="0" borderId="0" xfId="17" applyFont="1" applyBorder="1" applyAlignment="1">
      <alignment horizontal="left" vertical="center"/>
    </xf>
    <xf numFmtId="0" fontId="14" fillId="0" borderId="0" xfId="17" applyFont="1" applyBorder="1" applyAlignment="1">
      <alignment horizontal="left"/>
    </xf>
    <xf numFmtId="0" fontId="16" fillId="0" borderId="0" xfId="4" applyFont="1" applyAlignment="1">
      <alignment horizontal="left" vertical="center"/>
    </xf>
    <xf numFmtId="0" fontId="16" fillId="0" borderId="0" xfId="4" applyFont="1" applyAlignment="1">
      <alignment vertical="top"/>
    </xf>
    <xf numFmtId="0" fontId="16" fillId="0" borderId="0" xfId="4" applyFont="1"/>
    <xf numFmtId="0" fontId="18" fillId="2" borderId="6" xfId="0" applyFont="1" applyFill="1" applyBorder="1" applyAlignment="1">
      <alignment horizontal="center" vertical="center" wrapText="1"/>
    </xf>
    <xf numFmtId="0" fontId="19" fillId="0" borderId="0" xfId="1" applyFont="1"/>
    <xf numFmtId="0" fontId="18" fillId="2" borderId="1" xfId="1" applyFont="1" applyFill="1" applyBorder="1" applyAlignment="1">
      <alignment horizontal="center" vertical="center"/>
    </xf>
    <xf numFmtId="0" fontId="18" fillId="2" borderId="1" xfId="0" applyFont="1" applyFill="1" applyBorder="1" applyAlignment="1">
      <alignment horizontal="center" vertical="center" wrapText="1"/>
    </xf>
    <xf numFmtId="0" fontId="14" fillId="0" borderId="19" xfId="17" applyFont="1" applyBorder="1" applyAlignment="1">
      <alignment horizontal="left" vertical="center" wrapText="1"/>
    </xf>
    <xf numFmtId="0" fontId="14" fillId="0" borderId="20" xfId="17" applyFont="1" applyBorder="1" applyAlignment="1">
      <alignment horizontal="left" vertical="center" wrapText="1"/>
    </xf>
    <xf numFmtId="0" fontId="14" fillId="0" borderId="6" xfId="17" applyFont="1" applyBorder="1" applyAlignment="1">
      <alignment vertical="center" wrapText="1"/>
    </xf>
    <xf numFmtId="0" fontId="24" fillId="0" borderId="6" xfId="17" applyFont="1" applyBorder="1" applyAlignment="1">
      <alignment vertical="center" wrapText="1"/>
    </xf>
    <xf numFmtId="0" fontId="22" fillId="0" borderId="6" xfId="17" applyFont="1" applyBorder="1" applyAlignment="1">
      <alignment horizontal="center" vertical="center" wrapText="1"/>
    </xf>
    <xf numFmtId="0" fontId="24" fillId="0" borderId="1" xfId="17" applyFont="1" applyBorder="1" applyAlignment="1">
      <alignment vertical="center" wrapText="1"/>
    </xf>
    <xf numFmtId="0" fontId="22" fillId="0" borderId="1" xfId="17" applyFont="1" applyBorder="1" applyAlignment="1">
      <alignment horizontal="center" vertical="center" wrapText="1"/>
    </xf>
    <xf numFmtId="0" fontId="23" fillId="3" borderId="18" xfId="17" applyFont="1" applyFill="1" applyBorder="1" applyAlignment="1">
      <alignment vertical="center"/>
    </xf>
    <xf numFmtId="0" fontId="23" fillId="3" borderId="19" xfId="17" applyFont="1" applyFill="1" applyBorder="1" applyAlignment="1">
      <alignment vertical="center"/>
    </xf>
    <xf numFmtId="0" fontId="24" fillId="0" borderId="19" xfId="17" applyFont="1" applyBorder="1" applyAlignment="1">
      <alignment vertical="center" wrapText="1"/>
    </xf>
    <xf numFmtId="0" fontId="14" fillId="0" borderId="19" xfId="17" applyFont="1" applyBorder="1" applyAlignment="1">
      <alignment vertical="center" wrapText="1"/>
    </xf>
    <xf numFmtId="0" fontId="22" fillId="0" borderId="19" xfId="17" applyFont="1" applyBorder="1" applyAlignment="1">
      <alignment horizontal="center" vertical="center" wrapText="1"/>
    </xf>
    <xf numFmtId="0" fontId="26" fillId="2" borderId="5" xfId="0" applyNumberFormat="1" applyFont="1" applyFill="1" applyBorder="1" applyAlignment="1">
      <alignment vertical="center"/>
    </xf>
    <xf numFmtId="0" fontId="28" fillId="2" borderId="6" xfId="0" applyNumberFormat="1" applyFont="1" applyFill="1" applyBorder="1" applyAlignment="1">
      <alignment horizontal="center" vertical="center"/>
    </xf>
    <xf numFmtId="0" fontId="26" fillId="2" borderId="16" xfId="0" applyNumberFormat="1" applyFont="1" applyFill="1" applyBorder="1" applyAlignment="1">
      <alignment vertical="center"/>
    </xf>
    <xf numFmtId="0" fontId="28" fillId="2" borderId="1" xfId="0" applyNumberFormat="1" applyFont="1" applyFill="1" applyBorder="1" applyAlignment="1">
      <alignment horizontal="center" vertical="center"/>
    </xf>
    <xf numFmtId="0" fontId="26" fillId="0" borderId="16" xfId="0" applyNumberFormat="1" applyFont="1" applyBorder="1" applyAlignment="1">
      <alignment vertical="center"/>
    </xf>
    <xf numFmtId="0" fontId="28" fillId="0" borderId="1" xfId="0" applyNumberFormat="1" applyFont="1" applyBorder="1" applyAlignment="1">
      <alignment horizontal="center" vertical="center"/>
    </xf>
    <xf numFmtId="0" fontId="4" fillId="0" borderId="1" xfId="1" applyFont="1" applyBorder="1"/>
    <xf numFmtId="0" fontId="5" fillId="0" borderId="16" xfId="1" applyFont="1" applyBorder="1" applyAlignment="1">
      <alignment vertical="center"/>
    </xf>
    <xf numFmtId="0" fontId="18" fillId="0" borderId="1" xfId="1" applyFont="1" applyBorder="1" applyAlignment="1">
      <alignment horizontal="center" vertical="center"/>
    </xf>
    <xf numFmtId="0" fontId="17" fillId="0" borderId="16" xfId="1" applyFont="1" applyBorder="1" applyAlignment="1"/>
    <xf numFmtId="0" fontId="5" fillId="0" borderId="16" xfId="1" applyFont="1" applyBorder="1" applyAlignment="1"/>
    <xf numFmtId="0" fontId="27" fillId="0" borderId="1" xfId="1" applyFont="1" applyBorder="1" applyAlignment="1">
      <alignment horizontal="center" vertical="center"/>
    </xf>
    <xf numFmtId="0" fontId="5" fillId="0" borderId="18" xfId="1" applyFont="1" applyBorder="1" applyAlignment="1"/>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5" fillId="0" borderId="0" xfId="1" applyFont="1" applyBorder="1" applyAlignment="1">
      <alignment horizontal="center" vertical="center"/>
    </xf>
    <xf numFmtId="0" fontId="4" fillId="0" borderId="0" xfId="1" applyFont="1" applyBorder="1"/>
    <xf numFmtId="0" fontId="30" fillId="0" borderId="0" xfId="1" applyFont="1" applyBorder="1" applyAlignment="1">
      <alignment horizontal="center" vertical="center"/>
    </xf>
    <xf numFmtId="0" fontId="31" fillId="0" borderId="0" xfId="1" applyFont="1" applyBorder="1"/>
    <xf numFmtId="0" fontId="31" fillId="0" borderId="0" xfId="1" applyFont="1"/>
    <xf numFmtId="0" fontId="4" fillId="3" borderId="0" xfId="1" applyFont="1" applyFill="1" applyBorder="1"/>
    <xf numFmtId="0" fontId="32" fillId="3" borderId="0" xfId="1" applyFont="1" applyFill="1" applyBorder="1" applyAlignment="1">
      <alignment horizontal="right"/>
    </xf>
    <xf numFmtId="0" fontId="32" fillId="0" borderId="0" xfId="1" applyFont="1" applyBorder="1" applyAlignment="1"/>
    <xf numFmtId="0" fontId="4" fillId="10" borderId="1" xfId="1" applyFont="1" applyFill="1" applyBorder="1"/>
    <xf numFmtId="0" fontId="4" fillId="10" borderId="0" xfId="1" applyFont="1" applyFill="1" applyBorder="1"/>
    <xf numFmtId="0" fontId="30" fillId="0" borderId="0" xfId="1" applyFont="1" applyBorder="1" applyAlignment="1">
      <alignment horizontal="center"/>
    </xf>
    <xf numFmtId="0" fontId="30" fillId="0" borderId="0" xfId="1" applyFont="1" applyAlignment="1">
      <alignment horizontal="center"/>
    </xf>
    <xf numFmtId="0" fontId="5" fillId="0" borderId="0" xfId="1" applyFont="1" applyAlignment="1">
      <alignment horizontal="center" vertical="center"/>
    </xf>
    <xf numFmtId="0" fontId="5" fillId="10" borderId="1" xfId="1" applyFont="1" applyFill="1" applyBorder="1" applyAlignment="1">
      <alignment horizontal="center" vertical="center"/>
    </xf>
    <xf numFmtId="0" fontId="33" fillId="0" borderId="0" xfId="0" applyFont="1" applyAlignment="1">
      <alignment horizontal="center" vertical="center"/>
    </xf>
    <xf numFmtId="0" fontId="20" fillId="2" borderId="39" xfId="1" applyNumberFormat="1" applyFont="1" applyFill="1" applyBorder="1" applyAlignment="1">
      <alignment horizontal="center" vertical="center"/>
    </xf>
    <xf numFmtId="0" fontId="20" fillId="2" borderId="40" xfId="1" applyNumberFormat="1" applyFont="1" applyFill="1" applyBorder="1" applyAlignment="1">
      <alignment horizontal="center" vertical="center"/>
    </xf>
    <xf numFmtId="0" fontId="20" fillId="2" borderId="33" xfId="1" applyNumberFormat="1" applyFont="1" applyFill="1" applyBorder="1" applyAlignment="1">
      <alignment horizontal="center" vertical="center"/>
    </xf>
    <xf numFmtId="0" fontId="17" fillId="0" borderId="1" xfId="1" applyFont="1" applyBorder="1" applyAlignment="1">
      <alignment horizontal="center" vertical="center"/>
    </xf>
    <xf numFmtId="0" fontId="34" fillId="2" borderId="3" xfId="1" applyFont="1" applyFill="1" applyBorder="1" applyAlignment="1">
      <alignment horizontal="center" vertical="center" wrapText="1"/>
    </xf>
    <xf numFmtId="0" fontId="34" fillId="2" borderId="0"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8" fillId="2" borderId="5" xfId="1" applyFont="1" applyFill="1" applyBorder="1" applyAlignment="1">
      <alignment horizontal="center" vertical="center" textRotation="90" wrapText="1"/>
    </xf>
    <xf numFmtId="0" fontId="38" fillId="2" borderId="6" xfId="1" applyFont="1" applyFill="1" applyBorder="1" applyAlignment="1">
      <alignment horizontal="center" vertical="center" textRotation="90" wrapText="1"/>
    </xf>
    <xf numFmtId="0" fontId="7" fillId="0" borderId="6" xfId="0" applyFont="1" applyBorder="1"/>
    <xf numFmtId="0" fontId="38" fillId="2" borderId="38" xfId="1" applyFont="1" applyFill="1" applyBorder="1" applyAlignment="1">
      <alignment horizontal="center" vertical="center" textRotation="90" wrapText="1"/>
    </xf>
    <xf numFmtId="0" fontId="38" fillId="2" borderId="7" xfId="1" applyFont="1" applyFill="1" applyBorder="1" applyAlignment="1">
      <alignment horizontal="center" vertical="center" textRotation="90" wrapText="1"/>
    </xf>
    <xf numFmtId="0" fontId="38" fillId="2" borderId="25" xfId="1" applyFont="1" applyFill="1" applyBorder="1" applyAlignment="1">
      <alignment horizontal="center" vertical="center" textRotation="90" wrapText="1"/>
    </xf>
    <xf numFmtId="0" fontId="38" fillId="2" borderId="14" xfId="1" applyFont="1" applyFill="1" applyBorder="1" applyAlignment="1">
      <alignment horizontal="center" vertical="center" textRotation="90" wrapText="1"/>
    </xf>
    <xf numFmtId="0" fontId="39" fillId="2" borderId="14" xfId="1" applyFont="1" applyFill="1" applyBorder="1" applyAlignment="1">
      <alignment horizontal="center" vertical="center" textRotation="90" wrapText="1"/>
    </xf>
    <xf numFmtId="0" fontId="38" fillId="2" borderId="29" xfId="1" applyFont="1" applyFill="1" applyBorder="1" applyAlignment="1">
      <alignment horizontal="center" vertical="center" textRotation="90" wrapText="1"/>
    </xf>
    <xf numFmtId="0" fontId="38" fillId="2" borderId="18" xfId="1" applyFont="1" applyFill="1" applyBorder="1" applyAlignment="1">
      <alignment horizontal="center" vertical="center" textRotation="90" wrapText="1"/>
    </xf>
    <xf numFmtId="0" fontId="38" fillId="2" borderId="19" xfId="1" applyFont="1" applyFill="1" applyBorder="1" applyAlignment="1">
      <alignment horizontal="center" vertical="center" textRotation="90" wrapText="1"/>
    </xf>
    <xf numFmtId="0" fontId="38" fillId="2" borderId="20" xfId="1" applyFont="1" applyFill="1" applyBorder="1" applyAlignment="1">
      <alignment horizontal="center" vertical="center" textRotation="90" wrapText="1"/>
    </xf>
    <xf numFmtId="0" fontId="38" fillId="2" borderId="34" xfId="1" applyFont="1" applyFill="1" applyBorder="1" applyAlignment="1">
      <alignment horizontal="center" vertical="center" textRotation="90" wrapText="1"/>
    </xf>
    <xf numFmtId="0" fontId="39" fillId="2" borderId="19" xfId="1" applyFont="1" applyFill="1" applyBorder="1" applyAlignment="1">
      <alignment horizontal="center" vertical="center" textRotation="90" wrapText="1"/>
    </xf>
    <xf numFmtId="0" fontId="40" fillId="0" borderId="0" xfId="0" applyFont="1" applyAlignment="1">
      <alignment horizontal="center" vertical="center"/>
    </xf>
    <xf numFmtId="0" fontId="41" fillId="0" borderId="0" xfId="4" applyFont="1" applyAlignment="1">
      <alignment horizontal="left" vertical="center"/>
    </xf>
    <xf numFmtId="0" fontId="42" fillId="0" borderId="0" xfId="4" applyFont="1" applyAlignment="1">
      <alignment horizontal="left" vertical="center"/>
    </xf>
    <xf numFmtId="0" fontId="41" fillId="0" borderId="0" xfId="4" applyFont="1" applyAlignment="1">
      <alignment horizontal="left" vertical="center" wrapText="1"/>
    </xf>
    <xf numFmtId="0" fontId="43" fillId="0" borderId="0" xfId="4" applyFont="1" applyAlignment="1">
      <alignment horizontal="left" vertical="center" wrapText="1"/>
    </xf>
    <xf numFmtId="0" fontId="37" fillId="11" borderId="31" xfId="1" applyFont="1" applyFill="1" applyBorder="1" applyAlignment="1">
      <alignment vertical="center" wrapText="1"/>
    </xf>
    <xf numFmtId="0" fontId="37" fillId="11" borderId="32" xfId="1" applyFont="1" applyFill="1" applyBorder="1" applyAlignment="1">
      <alignment vertical="center" wrapText="1"/>
    </xf>
    <xf numFmtId="0" fontId="45" fillId="12" borderId="31" xfId="1" applyFont="1" applyFill="1" applyBorder="1" applyAlignment="1">
      <alignment vertical="center" textRotation="90" wrapText="1"/>
    </xf>
    <xf numFmtId="0" fontId="46" fillId="12" borderId="32" xfId="1" applyFont="1" applyFill="1" applyBorder="1" applyAlignment="1">
      <alignment vertical="center" textRotation="90" wrapText="1"/>
    </xf>
    <xf numFmtId="0" fontId="38" fillId="2" borderId="47" xfId="1" applyFont="1" applyFill="1" applyBorder="1" applyAlignment="1">
      <alignment horizontal="center" vertical="center" textRotation="90" wrapText="1"/>
    </xf>
    <xf numFmtId="0" fontId="4" fillId="0" borderId="0" xfId="1" applyFont="1" applyAlignment="1">
      <alignment vertical="center" textRotation="90" wrapText="1"/>
    </xf>
    <xf numFmtId="0" fontId="38" fillId="2" borderId="0" xfId="1" applyFont="1" applyFill="1" applyBorder="1" applyAlignment="1">
      <alignment horizontal="center" vertical="center" textRotation="90" wrapText="1"/>
    </xf>
    <xf numFmtId="0" fontId="0" fillId="0" borderId="1" xfId="0" applyBorder="1"/>
    <xf numFmtId="0" fontId="36" fillId="9" borderId="42" xfId="1" applyFont="1" applyFill="1" applyBorder="1" applyAlignment="1">
      <alignment horizontal="center" vertical="center" wrapText="1"/>
    </xf>
    <xf numFmtId="0" fontId="36" fillId="9" borderId="48" xfId="1" applyFont="1" applyFill="1" applyBorder="1" applyAlignment="1">
      <alignment horizontal="center" vertical="center" wrapText="1"/>
    </xf>
    <xf numFmtId="0" fontId="36" fillId="9" borderId="43" xfId="1" applyFont="1" applyFill="1" applyBorder="1" applyAlignment="1">
      <alignment horizontal="center" vertical="center" wrapText="1"/>
    </xf>
    <xf numFmtId="0" fontId="35" fillId="0" borderId="37" xfId="1" applyFont="1" applyBorder="1" applyAlignment="1">
      <alignment horizontal="left" vertical="center" wrapText="1"/>
    </xf>
    <xf numFmtId="0" fontId="35" fillId="0" borderId="3" xfId="1" applyFont="1" applyBorder="1" applyAlignment="1">
      <alignment horizontal="left" vertical="center" wrapText="1"/>
    </xf>
    <xf numFmtId="0" fontId="35" fillId="0" borderId="23" xfId="1" applyFont="1" applyBorder="1" applyAlignment="1">
      <alignment horizontal="left" vertical="center" wrapText="1"/>
    </xf>
    <xf numFmtId="0" fontId="35" fillId="0" borderId="0" xfId="1" applyFont="1" applyBorder="1" applyAlignment="1">
      <alignment horizontal="left" vertical="center" wrapText="1"/>
    </xf>
    <xf numFmtId="0" fontId="35" fillId="0" borderId="44" xfId="1" applyFont="1" applyBorder="1" applyAlignment="1">
      <alignment horizontal="left" vertical="center" wrapText="1"/>
    </xf>
    <xf numFmtId="0" fontId="35" fillId="0" borderId="4" xfId="1" applyFont="1" applyBorder="1" applyAlignment="1">
      <alignment horizontal="left" vertical="center" wrapText="1"/>
    </xf>
    <xf numFmtId="0" fontId="35" fillId="0" borderId="3" xfId="1" applyFont="1" applyBorder="1" applyAlignment="1">
      <alignment horizontal="center" vertical="center" wrapText="1"/>
    </xf>
    <xf numFmtId="0" fontId="35" fillId="0" borderId="35"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24" xfId="1" applyFont="1" applyBorder="1" applyAlignment="1">
      <alignment horizontal="center" vertical="center" wrapText="1"/>
    </xf>
    <xf numFmtId="0" fontId="35" fillId="0" borderId="4" xfId="1" applyFont="1" applyBorder="1" applyAlignment="1">
      <alignment horizontal="center" vertical="center" wrapText="1"/>
    </xf>
    <xf numFmtId="0" fontId="35" fillId="0" borderId="45" xfId="1" applyFont="1" applyBorder="1" applyAlignment="1">
      <alignment horizontal="center" vertical="center" wrapText="1"/>
    </xf>
    <xf numFmtId="0" fontId="34" fillId="2" borderId="3" xfId="1" applyFont="1" applyFill="1" applyBorder="1" applyAlignment="1">
      <alignment horizontal="center" vertical="center" wrapText="1"/>
    </xf>
    <xf numFmtId="0" fontId="34" fillId="2" borderId="0"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4" fillId="0" borderId="6" xfId="1" applyFont="1" applyBorder="1" applyAlignment="1">
      <alignment horizontal="center" vertical="center" wrapText="1"/>
    </xf>
    <xf numFmtId="0" fontId="27" fillId="2" borderId="1" xfId="1" applyFont="1" applyFill="1" applyBorder="1" applyAlignment="1">
      <alignment horizontal="center" vertical="center" wrapText="1"/>
    </xf>
    <xf numFmtId="0" fontId="27" fillId="2" borderId="19" xfId="1" applyFont="1" applyFill="1" applyBorder="1" applyAlignment="1">
      <alignment horizontal="center" vertical="center" wrapText="1"/>
    </xf>
    <xf numFmtId="0" fontId="36" fillId="9" borderId="41" xfId="1" applyFont="1" applyFill="1" applyBorder="1" applyAlignment="1">
      <alignment horizontal="center" vertical="center" wrapText="1"/>
    </xf>
    <xf numFmtId="0" fontId="36" fillId="9" borderId="46" xfId="1" applyFont="1" applyFill="1" applyBorder="1" applyAlignment="1">
      <alignment horizontal="center" vertical="center" wrapText="1"/>
    </xf>
    <xf numFmtId="0" fontId="14" fillId="0" borderId="1" xfId="17" applyFont="1" applyBorder="1" applyAlignment="1">
      <alignment horizontal="left" vertical="center" wrapText="1"/>
    </xf>
    <xf numFmtId="0" fontId="14" fillId="0" borderId="17" xfId="17" applyFont="1" applyBorder="1" applyAlignment="1">
      <alignment horizontal="left" vertical="center" wrapText="1"/>
    </xf>
    <xf numFmtId="0" fontId="22" fillId="0" borderId="1" xfId="17" applyFont="1" applyBorder="1" applyAlignment="1">
      <alignment horizontal="center" vertical="center" wrapText="1"/>
    </xf>
    <xf numFmtId="0" fontId="14" fillId="0" borderId="1" xfId="17" applyFont="1" applyBorder="1" applyAlignment="1">
      <alignment horizontal="left" vertical="center"/>
    </xf>
    <xf numFmtId="0" fontId="24" fillId="0" borderId="1" xfId="17" applyFont="1" applyBorder="1" applyAlignment="1">
      <alignment horizontal="center" vertical="center"/>
    </xf>
    <xf numFmtId="0" fontId="14" fillId="0" borderId="1" xfId="17" applyFont="1" applyBorder="1" applyAlignment="1">
      <alignment horizontal="center" vertical="center"/>
    </xf>
    <xf numFmtId="0" fontId="23" fillId="5" borderId="16" xfId="17" applyFont="1" applyFill="1" applyBorder="1" applyAlignment="1">
      <alignment horizontal="center" vertical="center"/>
    </xf>
    <xf numFmtId="0" fontId="23" fillId="5" borderId="1" xfId="17" applyFont="1" applyFill="1" applyBorder="1" applyAlignment="1">
      <alignment horizontal="center" vertical="center"/>
    </xf>
    <xf numFmtId="0" fontId="21" fillId="6" borderId="16" xfId="17" applyFont="1" applyFill="1" applyBorder="1" applyAlignment="1">
      <alignment horizontal="center" vertical="center" wrapText="1"/>
    </xf>
    <xf numFmtId="0" fontId="21" fillId="6" borderId="1" xfId="17" applyFont="1" applyFill="1" applyBorder="1" applyAlignment="1">
      <alignment horizontal="center" vertical="center" wrapText="1"/>
    </xf>
    <xf numFmtId="0" fontId="14" fillId="0" borderId="1" xfId="17" applyFont="1" applyBorder="1" applyAlignment="1">
      <alignment horizontal="center" vertical="center" wrapText="1"/>
    </xf>
    <xf numFmtId="0" fontId="24" fillId="0" borderId="37" xfId="17" applyFont="1" applyBorder="1" applyAlignment="1">
      <alignment horizontal="center" vertical="center" wrapText="1"/>
    </xf>
    <xf numFmtId="0" fontId="24" fillId="0" borderId="3" xfId="17" applyFont="1" applyBorder="1" applyAlignment="1">
      <alignment horizontal="center" vertical="center" wrapText="1"/>
    </xf>
    <xf numFmtId="0" fontId="24" fillId="0" borderId="35" xfId="17" applyFont="1" applyBorder="1" applyAlignment="1">
      <alignment horizontal="center" vertical="center" wrapText="1"/>
    </xf>
    <xf numFmtId="0" fontId="24" fillId="0" borderId="23" xfId="17" applyFont="1" applyBorder="1" applyAlignment="1">
      <alignment horizontal="center" vertical="center" wrapText="1"/>
    </xf>
    <xf numFmtId="0" fontId="24" fillId="0" borderId="0" xfId="17" applyFont="1" applyBorder="1" applyAlignment="1">
      <alignment horizontal="center" vertical="center" wrapText="1"/>
    </xf>
    <xf numFmtId="0" fontId="24" fillId="0" borderId="24" xfId="17" applyFont="1" applyBorder="1" applyAlignment="1">
      <alignment horizontal="center" vertical="center" wrapText="1"/>
    </xf>
    <xf numFmtId="0" fontId="23" fillId="4" borderId="30" xfId="17" applyFont="1" applyFill="1" applyBorder="1" applyAlignment="1">
      <alignment horizontal="center" vertical="center"/>
    </xf>
    <xf numFmtId="0" fontId="23" fillId="4" borderId="22" xfId="17" applyFont="1" applyFill="1" applyBorder="1" applyAlignment="1">
      <alignment horizontal="center" vertical="center"/>
    </xf>
    <xf numFmtId="0" fontId="23" fillId="4" borderId="28" xfId="17" applyFont="1" applyFill="1" applyBorder="1" applyAlignment="1">
      <alignment horizontal="center" vertical="center"/>
    </xf>
    <xf numFmtId="0" fontId="23" fillId="4" borderId="24" xfId="17" applyFont="1" applyFill="1" applyBorder="1" applyAlignment="1">
      <alignment horizontal="center" vertical="center"/>
    </xf>
    <xf numFmtId="0" fontId="23" fillId="4" borderId="36" xfId="17" applyFont="1" applyFill="1" applyBorder="1" applyAlignment="1">
      <alignment horizontal="center" vertical="center"/>
    </xf>
    <xf numFmtId="0" fontId="23" fillId="4" borderId="25" xfId="17" applyFont="1" applyFill="1" applyBorder="1" applyAlignment="1">
      <alignment horizontal="center" vertical="center"/>
    </xf>
    <xf numFmtId="0" fontId="24" fillId="0" borderId="1" xfId="17" applyFont="1" applyBorder="1" applyAlignment="1">
      <alignment horizontal="center" vertical="center" wrapText="1"/>
    </xf>
    <xf numFmtId="0" fontId="23" fillId="7" borderId="16" xfId="17" applyFont="1" applyFill="1" applyBorder="1" applyAlignment="1">
      <alignment horizontal="center" vertical="center"/>
    </xf>
    <xf numFmtId="0" fontId="23" fillId="7" borderId="1" xfId="17" applyFont="1" applyFill="1" applyBorder="1" applyAlignment="1">
      <alignment horizontal="center" vertical="center"/>
    </xf>
    <xf numFmtId="0" fontId="14" fillId="0" borderId="37" xfId="17" applyFont="1" applyBorder="1" applyAlignment="1">
      <alignment horizontal="center" vertical="center" wrapText="1"/>
    </xf>
    <xf numFmtId="0" fontId="14" fillId="0" borderId="3" xfId="17" applyFont="1" applyBorder="1" applyAlignment="1">
      <alignment horizontal="center" vertical="center" wrapText="1"/>
    </xf>
    <xf numFmtId="0" fontId="14" fillId="0" borderId="35" xfId="17" applyFont="1" applyBorder="1" applyAlignment="1">
      <alignment horizontal="center" vertical="center" wrapText="1"/>
    </xf>
    <xf numFmtId="0" fontId="14" fillId="0" borderId="23" xfId="17" applyFont="1" applyBorder="1" applyAlignment="1">
      <alignment horizontal="center" vertical="center" wrapText="1"/>
    </xf>
    <xf numFmtId="0" fontId="14" fillId="0" borderId="0" xfId="17" applyFont="1" applyBorder="1" applyAlignment="1">
      <alignment horizontal="center" vertical="center" wrapText="1"/>
    </xf>
    <xf numFmtId="0" fontId="14" fillId="0" borderId="24" xfId="17" applyFont="1" applyBorder="1" applyAlignment="1">
      <alignment horizontal="center" vertical="center" wrapText="1"/>
    </xf>
    <xf numFmtId="0" fontId="14" fillId="2" borderId="1" xfId="17" applyFont="1" applyFill="1" applyBorder="1" applyAlignment="1">
      <alignment horizontal="left" vertical="center" wrapText="1"/>
    </xf>
    <xf numFmtId="0" fontId="14" fillId="2" borderId="1" xfId="17" applyFont="1" applyFill="1" applyBorder="1" applyAlignment="1">
      <alignment horizontal="left" vertical="center"/>
    </xf>
    <xf numFmtId="0" fontId="12" fillId="5" borderId="9" xfId="17" applyFont="1" applyFill="1" applyBorder="1" applyAlignment="1">
      <alignment horizontal="center" vertical="center"/>
    </xf>
    <xf numFmtId="0" fontId="12" fillId="5" borderId="3" xfId="17" applyFont="1" applyFill="1" applyBorder="1" applyAlignment="1">
      <alignment horizontal="center" vertical="center"/>
    </xf>
    <xf numFmtId="0" fontId="12" fillId="5" borderId="10" xfId="17" applyFont="1" applyFill="1" applyBorder="1" applyAlignment="1">
      <alignment horizontal="center" vertical="center"/>
    </xf>
    <xf numFmtId="0" fontId="12" fillId="5" borderId="12" xfId="17" applyFont="1" applyFill="1" applyBorder="1" applyAlignment="1">
      <alignment horizontal="center" vertical="center"/>
    </xf>
    <xf numFmtId="0" fontId="12" fillId="5" borderId="4" xfId="17" applyFont="1" applyFill="1" applyBorder="1" applyAlignment="1">
      <alignment horizontal="center" vertical="center"/>
    </xf>
    <xf numFmtId="0" fontId="12" fillId="5" borderId="13" xfId="17" applyFont="1" applyFill="1" applyBorder="1" applyAlignment="1">
      <alignment horizontal="center" vertical="center"/>
    </xf>
    <xf numFmtId="0" fontId="14" fillId="0" borderId="6" xfId="17" applyFont="1" applyBorder="1" applyAlignment="1">
      <alignment horizontal="center" vertical="center" wrapText="1"/>
    </xf>
    <xf numFmtId="0" fontId="14" fillId="0" borderId="19" xfId="17" applyFont="1" applyBorder="1" applyAlignment="1">
      <alignment horizontal="center" vertical="center"/>
    </xf>
    <xf numFmtId="0" fontId="14" fillId="0" borderId="6" xfId="17" applyFont="1" applyBorder="1" applyAlignment="1">
      <alignment horizontal="center" vertical="center"/>
    </xf>
    <xf numFmtId="0" fontId="14" fillId="0" borderId="14" xfId="17" applyFont="1" applyBorder="1" applyAlignment="1">
      <alignment horizontal="center" vertical="center" wrapText="1"/>
    </xf>
    <xf numFmtId="0" fontId="22" fillId="2" borderId="1" xfId="17" applyFont="1" applyFill="1" applyBorder="1" applyAlignment="1">
      <alignment horizontal="center" vertical="center" wrapText="1"/>
    </xf>
    <xf numFmtId="0" fontId="22" fillId="2" borderId="1" xfId="17" applyFont="1" applyFill="1" applyBorder="1" applyAlignment="1">
      <alignment horizontal="center" vertical="center"/>
    </xf>
    <xf numFmtId="0" fontId="29" fillId="8" borderId="0" xfId="17" applyFont="1" applyFill="1" applyBorder="1" applyAlignment="1">
      <alignment horizontal="center" vertical="center"/>
    </xf>
    <xf numFmtId="0" fontId="29" fillId="8" borderId="11" xfId="17" applyFont="1" applyFill="1" applyBorder="1" applyAlignment="1">
      <alignment horizontal="center" vertical="center"/>
    </xf>
    <xf numFmtId="0" fontId="29" fillId="8" borderId="4" xfId="17" applyFont="1" applyFill="1" applyBorder="1" applyAlignment="1">
      <alignment horizontal="center" vertical="center"/>
    </xf>
    <xf numFmtId="0" fontId="29" fillId="8" borderId="13" xfId="17" applyFont="1" applyFill="1" applyBorder="1" applyAlignment="1">
      <alignment horizontal="center" vertical="center"/>
    </xf>
    <xf numFmtId="0" fontId="14" fillId="0" borderId="14" xfId="17" applyFont="1" applyBorder="1" applyAlignment="1">
      <alignment horizontal="left" vertical="center" wrapText="1"/>
    </xf>
    <xf numFmtId="0" fontId="24" fillId="0" borderId="14" xfId="17" applyFont="1" applyBorder="1" applyAlignment="1">
      <alignment horizontal="center" vertical="center" wrapText="1"/>
    </xf>
    <xf numFmtId="0" fontId="12" fillId="5" borderId="9" xfId="17" applyFont="1" applyFill="1" applyBorder="1" applyAlignment="1">
      <alignment horizontal="center" vertical="center" wrapText="1"/>
    </xf>
    <xf numFmtId="0" fontId="12" fillId="5" borderId="10" xfId="17" applyFont="1" applyFill="1" applyBorder="1" applyAlignment="1">
      <alignment horizontal="center" vertical="center" wrapText="1"/>
    </xf>
    <xf numFmtId="0" fontId="12" fillId="5" borderId="12" xfId="17" applyFont="1" applyFill="1" applyBorder="1" applyAlignment="1">
      <alignment horizontal="center" vertical="center" wrapText="1"/>
    </xf>
    <xf numFmtId="0" fontId="12" fillId="5" borderId="13" xfId="17" applyFont="1" applyFill="1" applyBorder="1" applyAlignment="1">
      <alignment horizontal="center" vertical="center" wrapText="1"/>
    </xf>
    <xf numFmtId="0" fontId="12" fillId="5" borderId="3" xfId="17" applyFont="1" applyFill="1" applyBorder="1" applyAlignment="1">
      <alignment horizontal="center" vertical="center" wrapText="1"/>
    </xf>
    <xf numFmtId="0" fontId="12" fillId="5" borderId="4" xfId="17" applyFont="1" applyFill="1" applyBorder="1" applyAlignment="1">
      <alignment horizontal="center" vertical="center" wrapText="1"/>
    </xf>
    <xf numFmtId="0" fontId="23" fillId="4" borderId="29" xfId="17" applyFont="1" applyFill="1" applyBorder="1" applyAlignment="1">
      <alignment horizontal="center" vertical="center"/>
    </xf>
    <xf numFmtId="0" fontId="23" fillId="4" borderId="14" xfId="17" applyFont="1" applyFill="1" applyBorder="1" applyAlignment="1">
      <alignment horizontal="center" vertical="center"/>
    </xf>
    <xf numFmtId="0" fontId="23" fillId="4" borderId="16" xfId="17" applyFont="1" applyFill="1" applyBorder="1" applyAlignment="1">
      <alignment horizontal="center" vertical="center"/>
    </xf>
    <xf numFmtId="0" fontId="23" fillId="4" borderId="1" xfId="17" applyFont="1" applyFill="1" applyBorder="1" applyAlignment="1">
      <alignment horizontal="center" vertical="center"/>
    </xf>
    <xf numFmtId="0" fontId="22" fillId="0" borderId="14" xfId="17" applyFont="1" applyBorder="1" applyAlignment="1">
      <alignment horizontal="center" vertical="center" wrapText="1"/>
    </xf>
    <xf numFmtId="0" fontId="23" fillId="3" borderId="5" xfId="17" applyFont="1" applyFill="1" applyBorder="1" applyAlignment="1">
      <alignment horizontal="center" vertical="center"/>
    </xf>
    <xf numFmtId="0" fontId="23" fillId="3" borderId="6" xfId="17" applyFont="1" applyFill="1" applyBorder="1" applyAlignment="1">
      <alignment horizontal="center" vertical="center"/>
    </xf>
    <xf numFmtId="0" fontId="23" fillId="3" borderId="16" xfId="17" applyFont="1" applyFill="1" applyBorder="1" applyAlignment="1">
      <alignment horizontal="center" vertical="center"/>
    </xf>
    <xf numFmtId="0" fontId="23" fillId="3" borderId="1" xfId="17" applyFont="1" applyFill="1" applyBorder="1" applyAlignment="1">
      <alignment horizontal="center" vertical="center"/>
    </xf>
    <xf numFmtId="0" fontId="22" fillId="0" borderId="6" xfId="17" applyFont="1" applyBorder="1" applyAlignment="1">
      <alignment horizontal="center" vertical="center" wrapText="1"/>
    </xf>
    <xf numFmtId="0" fontId="14" fillId="0" borderId="15" xfId="17" applyFont="1" applyBorder="1" applyAlignment="1">
      <alignment horizontal="center" vertical="center" wrapText="1"/>
    </xf>
    <xf numFmtId="0" fontId="14" fillId="0" borderId="8" xfId="17" applyFont="1" applyBorder="1" applyAlignment="1">
      <alignment horizontal="center" vertical="center" wrapText="1"/>
    </xf>
    <xf numFmtId="0" fontId="14" fillId="0" borderId="25" xfId="17" applyFont="1" applyBorder="1" applyAlignment="1">
      <alignment horizontal="center" vertical="center" wrapText="1"/>
    </xf>
    <xf numFmtId="0" fontId="14" fillId="0" borderId="10" xfId="17" applyFont="1" applyBorder="1" applyAlignment="1">
      <alignment horizontal="center" vertical="center" wrapText="1"/>
    </xf>
    <xf numFmtId="0" fontId="14" fillId="0" borderId="27" xfId="17" applyFont="1" applyBorder="1" applyAlignment="1">
      <alignment horizontal="center" vertical="center" wrapText="1"/>
    </xf>
    <xf numFmtId="0" fontId="14" fillId="0" borderId="23" xfId="17" applyFont="1" applyBorder="1" applyAlignment="1">
      <alignment horizontal="left" vertical="center" wrapText="1"/>
    </xf>
    <xf numFmtId="0" fontId="14" fillId="0" borderId="0" xfId="17" applyFont="1" applyBorder="1" applyAlignment="1">
      <alignment horizontal="left" vertical="center" wrapText="1"/>
    </xf>
    <xf numFmtId="0" fontId="14" fillId="0" borderId="11" xfId="17" applyFont="1" applyBorder="1" applyAlignment="1">
      <alignment horizontal="left" vertical="center" wrapText="1"/>
    </xf>
    <xf numFmtId="0" fontId="14" fillId="0" borderId="15" xfId="17" applyFont="1" applyBorder="1" applyAlignment="1">
      <alignment horizontal="left" vertical="center" wrapText="1"/>
    </xf>
    <xf numFmtId="0" fontId="14" fillId="0" borderId="8" xfId="17" applyFont="1" applyBorder="1" applyAlignment="1">
      <alignment horizontal="left" vertical="center" wrapText="1"/>
    </xf>
    <xf numFmtId="0" fontId="14" fillId="0" borderId="27" xfId="17" applyFont="1" applyBorder="1" applyAlignment="1">
      <alignment horizontal="left" vertical="center" wrapText="1"/>
    </xf>
    <xf numFmtId="0" fontId="14" fillId="0" borderId="21" xfId="17" applyFont="1" applyBorder="1" applyAlignment="1">
      <alignment horizontal="left" vertical="center" wrapText="1"/>
    </xf>
    <xf numFmtId="0" fontId="14" fillId="0" borderId="2" xfId="17" applyFont="1" applyBorder="1" applyAlignment="1">
      <alignment horizontal="left" vertical="center" wrapText="1"/>
    </xf>
    <xf numFmtId="0" fontId="14" fillId="0" borderId="26" xfId="17" applyFont="1" applyBorder="1" applyAlignment="1">
      <alignment horizontal="left" vertical="center" wrapText="1"/>
    </xf>
    <xf numFmtId="0" fontId="14" fillId="0" borderId="22" xfId="17" applyFont="1" applyBorder="1" applyAlignment="1">
      <alignment horizontal="left" vertical="center" wrapText="1"/>
    </xf>
    <xf numFmtId="0" fontId="14" fillId="0" borderId="24" xfId="17" applyFont="1" applyBorder="1" applyAlignment="1">
      <alignment horizontal="left" vertical="center" wrapText="1"/>
    </xf>
    <xf numFmtId="0" fontId="14" fillId="0" borderId="25" xfId="17" applyFont="1" applyBorder="1" applyAlignment="1">
      <alignment horizontal="left" vertical="center" wrapText="1"/>
    </xf>
    <xf numFmtId="0" fontId="22" fillId="0" borderId="1" xfId="17" applyFont="1" applyBorder="1" applyAlignment="1">
      <alignment horizontal="center" vertical="center"/>
    </xf>
    <xf numFmtId="0" fontId="14" fillId="2" borderId="17" xfId="17" applyFont="1" applyFill="1" applyBorder="1" applyAlignment="1">
      <alignment horizontal="left" vertical="center" wrapText="1"/>
    </xf>
  </cellXfs>
  <cellStyles count="18">
    <cellStyle name="Euro" xfId="2"/>
    <cellStyle name="Hipervínculo 2" xfId="3"/>
    <cellStyle name="Normal" xfId="0" builtinId="0"/>
    <cellStyle name="Normal 10" xfId="4"/>
    <cellStyle name="Normal 2" xfId="17"/>
    <cellStyle name="Normal 2 2" xfId="5"/>
    <cellStyle name="Normal 2 3" xfId="6"/>
    <cellStyle name="Normal 2 3 2" xfId="7"/>
    <cellStyle name="Normal 2 4" xfId="8"/>
    <cellStyle name="Normal 3" xfId="9"/>
    <cellStyle name="Normal 3 2" xfId="10"/>
    <cellStyle name="Normal 4" xfId="11"/>
    <cellStyle name="Normal 5" xfId="12"/>
    <cellStyle name="Normal 6" xfId="13"/>
    <cellStyle name="Normal 8" xfId="1"/>
    <cellStyle name="Normal 9" xfId="14"/>
    <cellStyle name="Porcentual 2" xfId="15"/>
    <cellStyle name="Porcentual 3" xfId="16"/>
  </cellStyles>
  <dxfs count="0"/>
  <tableStyles count="0" defaultTableStyle="TableStyleMedium2" defaultPivotStyle="PivotStyleLight16"/>
  <colors>
    <mruColors>
      <color rgb="FF0033CC"/>
      <color rgb="FF33CC33"/>
      <color rgb="FF00808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png"/><Relationship Id="rId32" Type="http://schemas.openxmlformats.org/officeDocument/2006/relationships/image" Target="../media/image32.jpeg"/><Relationship Id="rId37" Type="http://schemas.openxmlformats.org/officeDocument/2006/relationships/image" Target="../media/image37.png"/><Relationship Id="rId5" Type="http://schemas.openxmlformats.org/officeDocument/2006/relationships/image" Target="../media/image5.jpe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jpe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png"/></Relationships>
</file>

<file path=xl/drawings/_rels/drawing2.xml.rels><?xml version="1.0" encoding="UTF-8" standalone="yes"?>
<Relationships xmlns="http://schemas.openxmlformats.org/package/2006/relationships"><Relationship Id="rId8" Type="http://schemas.openxmlformats.org/officeDocument/2006/relationships/image" Target="../media/image41.jpeg"/><Relationship Id="rId13" Type="http://schemas.openxmlformats.org/officeDocument/2006/relationships/image" Target="../media/image42.png"/><Relationship Id="rId3" Type="http://schemas.openxmlformats.org/officeDocument/2006/relationships/image" Target="../media/image9.jpeg"/><Relationship Id="rId7" Type="http://schemas.openxmlformats.org/officeDocument/2006/relationships/image" Target="../media/image8.jpeg"/><Relationship Id="rId12"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7.jpeg"/><Relationship Id="rId6" Type="http://schemas.openxmlformats.org/officeDocument/2006/relationships/image" Target="../media/image40.jpeg"/><Relationship Id="rId11" Type="http://schemas.openxmlformats.org/officeDocument/2006/relationships/image" Target="../media/image2.jpeg"/><Relationship Id="rId5" Type="http://schemas.openxmlformats.org/officeDocument/2006/relationships/image" Target="../media/image1.jpeg"/><Relationship Id="rId10" Type="http://schemas.openxmlformats.org/officeDocument/2006/relationships/image" Target="../media/image10.png"/><Relationship Id="rId4" Type="http://schemas.openxmlformats.org/officeDocument/2006/relationships/image" Target="../media/image39.png"/><Relationship Id="rId9"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79377</xdr:colOff>
      <xdr:row>4</xdr:row>
      <xdr:rowOff>162722</xdr:rowOff>
    </xdr:from>
    <xdr:to>
      <xdr:col>6</xdr:col>
      <xdr:colOff>492126</xdr:colOff>
      <xdr:row>4</xdr:row>
      <xdr:rowOff>670722</xdr:rowOff>
    </xdr:to>
    <xdr:pic>
      <xdr:nvPicPr>
        <xdr:cNvPr id="2" name="6 Imagen" descr="http://www.suministroscdyp.com/img/PROD_20110929163756.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3777" y="1686722"/>
          <a:ext cx="412749"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122204</xdr:colOff>
      <xdr:row>4</xdr:row>
      <xdr:rowOff>113771</xdr:rowOff>
    </xdr:from>
    <xdr:to>
      <xdr:col>24</xdr:col>
      <xdr:colOff>554301</xdr:colOff>
      <xdr:row>4</xdr:row>
      <xdr:rowOff>713845</xdr:rowOff>
    </xdr:to>
    <xdr:pic>
      <xdr:nvPicPr>
        <xdr:cNvPr id="4" name="12 Imagen" descr="https://encrypted-tbn0.gstatic.com/images?q=tbn:ANd9GcQdFFvmEAq85S3pMVGQ8e9vb8YjwfHmz1jlecI5A3jEdb-uUd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52104" y="1637771"/>
          <a:ext cx="432097" cy="60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5</xdr:row>
      <xdr:rowOff>0</xdr:rowOff>
    </xdr:from>
    <xdr:to>
      <xdr:col>33</xdr:col>
      <xdr:colOff>304800</xdr:colOff>
      <xdr:row>5</xdr:row>
      <xdr:rowOff>304800</xdr:rowOff>
    </xdr:to>
    <xdr:sp macro="" textlink="">
      <xdr:nvSpPr>
        <xdr:cNvPr id="5"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11918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33</xdr:col>
      <xdr:colOff>0</xdr:colOff>
      <xdr:row>7</xdr:row>
      <xdr:rowOff>0</xdr:rowOff>
    </xdr:from>
    <xdr:to>
      <xdr:col>33</xdr:col>
      <xdr:colOff>304800</xdr:colOff>
      <xdr:row>8</xdr:row>
      <xdr:rowOff>102394</xdr:rowOff>
    </xdr:to>
    <xdr:sp macro="" textlink="">
      <xdr:nvSpPr>
        <xdr:cNvPr id="6" name="AutoShape 11"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1191875" y="3762375"/>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133614</xdr:colOff>
      <xdr:row>4</xdr:row>
      <xdr:rowOff>134725</xdr:rowOff>
    </xdr:from>
    <xdr:to>
      <xdr:col>29</xdr:col>
      <xdr:colOff>504030</xdr:colOff>
      <xdr:row>4</xdr:row>
      <xdr:rowOff>727604</xdr:rowOff>
    </xdr:to>
    <xdr:pic>
      <xdr:nvPicPr>
        <xdr:cNvPr id="7" name="15 Imagen" descr="http://multisuministrosandi.com/es/produc/botas-en-caucho-seguridad.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49552" y="1658725"/>
          <a:ext cx="370416" cy="592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46502</xdr:colOff>
      <xdr:row>4</xdr:row>
      <xdr:rowOff>108478</xdr:rowOff>
    </xdr:from>
    <xdr:to>
      <xdr:col>42</xdr:col>
      <xdr:colOff>475575</xdr:colOff>
      <xdr:row>4</xdr:row>
      <xdr:rowOff>785813</xdr:rowOff>
    </xdr:to>
    <xdr:pic>
      <xdr:nvPicPr>
        <xdr:cNvPr id="9" name="17 Imagen" descr="http://multisuministrosandi.com/es/produc/impermeable-2-piezas.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4942471" y="1632478"/>
          <a:ext cx="429073" cy="67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304800</xdr:colOff>
      <xdr:row>5</xdr:row>
      <xdr:rowOff>304800</xdr:rowOff>
    </xdr:to>
    <xdr:sp macro="" textlink="">
      <xdr:nvSpPr>
        <xdr:cNvPr id="10" name="AutoShape 15" descr="data:image/jpeg;base64,/9j/4AAQSkZJRgABAQAAAQABAAD/2wCEAAkGBxASEhQPEhMUFBQSFQ8QEBUVFBAUFBQQFRQWFhUUFBQYHCggGBolHBQVITEhJSkrLi4uFx8zODMsNygtLisBCgoKDg0OFxAQFywcHCQxLC0sLCwsLCwsMSwsLCwsLiwsLiwsLCwsLiwsLCwuLCwsLCwsLCwsLiwsLCwsLCwsLP/AABEIANcA6wMBIgACEQEDEQH/xAAbAAEAAgMBAQAAAAAAAAAAAAAAAwQBAgUGB//EADoQAAIBAgQDBQcCBgEFAQAAAAABAgMRBCExQQUSYRMiUXGBBjKRobHB0eHwFCNCUmJykyQzQ4LxB//EABkBAQEBAQEBAAAAAAAAAAAAAAABAgMEBf/EACcRAQACAgEEAAUFAAAAAAAAAAABAgMREgQhMUETIjJxgQVRYZHw/9oADAMBAAIRAxEAPwD7iAAAAAAAAAAAAAAAADEpJZspVeIpW5Ve+4F4HIlxCedrZGP4+p+0TY7AOZS4nmlJfAvUMRGaumNiUAFAAAAAAAAAAAAAAAAAAAAAAAAAAw2BkrYnFxjlrK10ivjMfl3dHdc3gyjRpzm7bxer3XmTY2niJTcX1cWixR4e/wCrZ39C3h8NGN7b5mlfidKL5ebmelo9539AqWGEitjd0I+C+BU/j5vSnb/ZpfIjljK6/opv/wB7P5hFmpg4vZFOeEcbOL0dyxS4nG9ppwfXT0ZbyeevUCtg8bzWUsnml1LpzsXhv6lqr2sbYPFPKE9bXb/IF8BMFAAAAAAAAAAAAAAAAAAAACnisfGN0s2tgLFatGKvJ2OTicXKd0snHO3iiKVWU3ndqXyZLJU6KU6ss1pbV+hNjfCYO+b92Wq3uMbxejR7l+aS0jHN+r2OXWx2IxN4UU4Q0ctHbz2OhwvgNKl3muaT1b/UCrCWJxLu7wp+CyT83udXC8OjBfjJfn5l1I2QGIU0tEkbWAKIK2FhJWaXpkUJYSrTd6Tut4s6xhgc+hxGMnyz7suuhLXw6kssr7m+JwkJrvL13OdKnWoZx/mQ8N0QW6NdxylktEXoyvoc7D4unWWXveD1TN6DcHbVayYF8GsJpq6NigAAAAAAAAAABhsxOSSbexw8fi5SybtB+7b7mL3rSN2nULWszOodepjIRybIpcRgvE8nLE3qSpK8uRRlJrSN9F5luk35oRffeFmrr4nHOWSy8GU+VyfX6jDUnLJZx32sdWhRUer8So4tbHdnPsaUXKp/VZN2LGF4O5Pnru715b3+L+yOrGEVdpJXzeWplyKjMIJKySSWiRujRMNgSozchTM3AmuLkXMOYCW4uRpmbgbGGYuYbApYzhsJ95d2WzX3KksXOm1TrRbi9JfruddmtRKSs0mnqmBVpV7d5O8Xkkv3qdGMk80UMNgoQUlG9pPmzd7O1siNTlTdvVt6AdQFSnjov01JqeIhLRl2JQEAAAAAACnxOpaGl7tJroec4nZxcqfM5JO0N2/BM9NxCL5G46rNfc4NWunZOPe+x5Osik45jJ4dsO4tuvlB7PcPcKTcvfm+eo3vUevotPQ6EKCbs8n00ZLTa5dL32N6CSzz9djn0kao1lndlmmklZG3MQ84Uz2uCW5lEXMSRZUSWMMcxFUqAbOZq6yKlSsROQF7t0ZVY5zqLxMxqrxQHQdczGqc6UzMKgHUUxzFaFU27RATcw5iHnQ5wJuYxOCkrMjUzKqAUK8eR5+iRWxGJsryagsln4vQ61WHMuq3OLxnDwnTlReanF8zfXS3h4nmz5vhxt1x05TpcwuOcLJNNbq92kd2lNSSktHofN/Z7FtN0qjbqUXyOyffX9M/Jr53PdcGqylF3VrPJeCsZ6TLlvWfiRr9vsualaz8sugAD2OIAAIcXWUISk9En/8ADyOEUpz+b8F0PRcev2L84/U5VHD9muWSz3Z87qcU5ctaz9Md3pxWilJn3KdprZrqixzZFTm8G/Imps9dYcZSC5hs1cjqwlUiRVSs5GvOBanVK1WqQTqEDk3l8fICd1G8ln12JY4PepK3n+CH+LjT7qWez2TKlWtKTu3cuh0f+nX9z+CFsPLRyXzOS2YTLodephGlzQlzLp+CBTv0ZWw+KlF3TL8lGquaOUl7y+6JMDEKhu5lPtPjuSKZBYjUJYzKaZvGQFy4uV4zJVIC3QZyuJxvJPx7uRd57JtHPxlbO587q8kY7Vm3h6cVeW9IVg7Z2jG++7+56TAYfkgo6vVvqcfhlFSqJu7teXTLQ9Ae7H424WAAdGQAAV8aly56KUG/SSOPipw55d53u/A7WMheEl0Z5mM/8vkcrRPJuNaS3WzuSxkQQfU25jUQkyn5zDZEmbGmW1zVsXNWBrMxHJN/voGa309CwFbJKK1ecmVmTVHdkZpGlg0b2NQNUbwqTim4arN+RixJQefnkBtN3al4m8CBe7b96kqMS0nQuRxZsREkZG/aECNkBNzlDHaJ+jLLZHKN1bxPL1WGMuOa/wC27Yr8bbWvZqpdtN+6rLyuegPIcKm6dVefK/JnrkY/TrzOLjPmOy9RWIvuPbIAPe4AAAixUrQk/wDGX0PJL0PTcVnam1vLL8nnXHovkZssMQZNFlfcmiyQspEzNzS5lMqNrmGAyo1IZyy8rErIprb92LASNTeVO2WbtuR3NIGGZbNQDRmPiLmtSf8AStd+iA2jt1JWQ0c3fwJrmJnurKZIiNGyZFb3FzVMygjJtBeprc3hpoYs3CGVPvppWvb6nqkcHDU7zhk13vtf7HfRz6enGbfdrJbcQAA9LkAADgcdxF58t33fLV5nNTvomy5i1epN/wCTWi8tTmcEwNSPbQk3yKbdFttvll3mvRto8eTqqUvxny7VxTNdpKjtsSU5m1SlbU1jE6xLMpUzKZrYRR1YbmQohxA1ZHNEljDQEcav6GHOL17r+RipEgdW2TNRKLHYvZ39UzDoPd282kVu0j4fUKcfD9+pdmlpQWz01eiI60ot5a7vx8yJzbJIU+hJk03p6EkTCibpGVDKQsAjNzY1RsBiTI1UMVpkMH1My3DrcGzqa6JtL5HePMcPruM028tH5M9OarEMyAA0gAAPP8aoyhLnWks/J7nNw2MPS8Yt2M755O3nseV4bgpzcmlfltf10+h8jrqTfPStXrw21SZlaqTvnc0hITpyWTVvMik7H0IjXZwW0zZEVNkyOkMsoyatmUzTLJo4G9xcCJ0yGVAt3NWBVWHRuqKJWxzAa9kjKibpmQNbA3RhoDUWMoXAxYSRsjSozMrCpVeZmJus8yzhZw5+Rtc9nJL/AB3OGS/CNutY3OldR6WPVYZ3hF9F9Dizw7bSitdfyd2EbJLwSR0w35xti8anTYAHZgAAFHi8b0pL/X6lX2dhaM+sl9Dq1YJpp75HP4WuSU6b811tl+DzWprNW/4dYt8kwt4vCRqKzXk90eWxlCVOXK9dvBrxR7EqcQwUasbPJr3X4P8AB6JhziXkqVWzt8WXYTKGNw8qcnGStbPz8jSjiba+hmFdW4uV4VkTRkiokQMI2sVGsiCpXik22klq21l5k8keE9vsDVhfE04uUGkq0VmrrSUo+HXawHar+1eDi7dqn/qpSXxSsSYX2jws2lGrG72b5fqfMOGcPVfnqurGlRgk6jk7yjfJJLfzLdLhuCm+SjjO+8o9pBxi3sk8ibXUPrcJ3Jkzxv8A+eSrulNVHeEZctN6p2vzcr3Wh7GESo3M3FjAGGYSNrmkpgbN2KtSd3Y1q1r6epPgMHKo7L3d34fqYnu1HZrRg9ld+BPh+Dzc+15eVtJXb2XQ7+GwsYKyWe73ZOJxxPk5THh52tiJU556xa9UehhK6T8czg+0FHvxfireqf6nXwH/AG4X/tR5OliaZb09O2WYtWtlgAHvecAAAr4nDc1pRdpL3X9n0LAJMRMETpBQr37slaS1X3Xiia5pVpKWvps15MqzwEn/AOSVuuZiZtXxG2oiJ/hV43UpyjyNXfj/AG/vwPP43hVWC7TlbTW2bj5rY9Zh+HQi+bOT2btl5JFuxmlbzMzb+lma+IfOada2V9M2XKOL0PRcT9nqVVNx/lyebaWT81+DyfE+G16DbnHu6KUc4+r29Tfhl1aWIRZjK55WjjGt9i5S4kNrp3K8ZOMuVpSs+VvNKVsm/U5LxVX3XKjKScYTV3HPvc1r725cvMlhxNB16MvejF5p5qOq38y7TTlvgVCq3KphqcXKLcnCaSm72UGouz018itR9lcPDvrB001ye/Wk4pvW99kdHsryi3Ck/wCZ33krUk3KPJnrd5362LVarUkpRcaLUm27ynn3la9uiALETiko9hBJzTTksqcZRScVHfN5eR0sHCoo2quMpXd3FWVtsinhHTim5RpqV5e4suVu+rLEsfHYC22aTmjnVeIr7lSeOvbrf4jZp06mISK1Svfyej6kOBw9Ws1yRbs7Se1urPT8N4HCnZy78tf8U+i3J5Xw5vC+Guo1KWSXxkelo04xXLFWS0RHVwyeayZXlipQymsvHb4/k5/E4fVH5Xjy8OgCrTx0H+7/AEN3ioeP1ubjLSfcJNZj0ocYV5RXT6v9Dp0o2il4JIrww/NPtJdOVdOpbM46fNa0+1tbtEAAOzAAAAAAAAAAABhq+RkAcPiPsvhqt2k6cnvDL4x0PO4z2NxEc6c41FsneEvx8z3wJMQu3yrE8NxdP36NRW3UXJfGN0UO3asndeeR9kI6tCEvejGXmk/qZ4ryfH/4h+O5l4p2ee59WlwjDPWjS/44fgR4ThlpRpf8cPwOJyfLFjHnZ30LuGpYifu0qkrraErfG1j6fToQj7sYrySX0JBxOT5/hPZrGTs5RVNb80lf4Rud/h3srShZ1G6jWfhH4bnoQXim2tOmoq0UklokrI2ANIGLGQBDLC03nyx+CN4UorRJeSNwZilY9LuQAGkAAAAAAAAAAAAAAAAAAAAAAAAAAAAAAAAAAAAAAAAAAB//2Q=="/>
        <xdr:cNvSpPr>
          <a:spLocks noChangeAspect="1" noChangeArrowheads="1"/>
        </xdr:cNvSpPr>
      </xdr:nvSpPr>
      <xdr:spPr bwMode="auto">
        <a:xfrm>
          <a:off x="5886450"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xdr:row>
      <xdr:rowOff>0</xdr:rowOff>
    </xdr:from>
    <xdr:to>
      <xdr:col>12</xdr:col>
      <xdr:colOff>304800</xdr:colOff>
      <xdr:row>5</xdr:row>
      <xdr:rowOff>304800</xdr:rowOff>
    </xdr:to>
    <xdr:sp macro="" textlink="">
      <xdr:nvSpPr>
        <xdr:cNvPr id="11" name="AutoShape 16" descr="data:image/jpeg;base64,/9j/4AAQSkZJRgABAQAAAQABAAD/2wCEAAkGBxASEhQPEhMUFBQSFQ8QEBUVFBAUFBQQFRQWFhUUFBQYHCggGBolHBQVITEhJSkrLi4uFx8zODMsNygtLisBCgoKDg0OFxAQFywcHCQxLC0sLCwsLCwsMSwsLCwsLiwsLiwsLCwsLiwsLCwuLCwsLCwsLCwsLiwsLCwsLCwsLP/AABEIANcA6wMBIgACEQEDEQH/xAAbAAEAAgMBAQAAAAAAAAAAAAAAAwQBAgUGB//EADoQAAIBAgQDBQcCBgEFAQAAAAABAgMRBCExQQUSYRMiUXGBBjKRobHB0eHwFCNCUmJykyQzQ4LxB//EABkBAQEBAQEBAAAAAAAAAAAAAAABAgMEBf/EACcRAQACAgEEAAUFAAAAAAAAAAABAgMREgQhMUETIjJxgQVRYZHw/9oADAMBAAIRAxEAPwD7iAAAAAAAAAAAAAAAADEpJZspVeIpW5Ve+4F4HIlxCedrZGP4+p+0TY7AOZS4nmlJfAvUMRGaumNiUAFAAAAAAAAAAAAAAAAAAAAAAAAAAw2BkrYnFxjlrK10ivjMfl3dHdc3gyjRpzm7bxer3XmTY2niJTcX1cWixR4e/wCrZ39C3h8NGN7b5mlfidKL5ebmelo9539AqWGEitjd0I+C+BU/j5vSnb/ZpfIjljK6/opv/wB7P5hFmpg4vZFOeEcbOL0dyxS4nG9ppwfXT0ZbyeevUCtg8bzWUsnml1LpzsXhv6lqr2sbYPFPKE9bXb/IF8BMFAAAAAAAAAAAAAAAAAAAACnisfGN0s2tgLFatGKvJ2OTicXKd0snHO3iiKVWU3ndqXyZLJU6KU6ss1pbV+hNjfCYO+b92Wq3uMbxejR7l+aS0jHN+r2OXWx2IxN4UU4Q0ctHbz2OhwvgNKl3muaT1b/UCrCWJxLu7wp+CyT83udXC8OjBfjJfn5l1I2QGIU0tEkbWAKIK2FhJWaXpkUJYSrTd6Tut4s6xhgc+hxGMnyz7suuhLXw6kssr7m+JwkJrvL13OdKnWoZx/mQ8N0QW6NdxylktEXoyvoc7D4unWWXveD1TN6DcHbVayYF8GsJpq6NigAAAAAAAAAABhsxOSSbexw8fi5SybtB+7b7mL3rSN2nULWszOodepjIRybIpcRgvE8nLE3qSpK8uRRlJrSN9F5luk35oRffeFmrr4nHOWSy8GU+VyfX6jDUnLJZx32sdWhRUer8So4tbHdnPsaUXKp/VZN2LGF4O5Pnru715b3+L+yOrGEVdpJXzeWplyKjMIJKySSWiRujRMNgSozchTM3AmuLkXMOYCW4uRpmbgbGGYuYbApYzhsJ95d2WzX3KksXOm1TrRbi9JfruddmtRKSs0mnqmBVpV7d5O8Xkkv3qdGMk80UMNgoQUlG9pPmzd7O1siNTlTdvVt6AdQFSnjov01JqeIhLRl2JQEAAAAAACnxOpaGl7tJroec4nZxcqfM5JO0N2/BM9NxCL5G46rNfc4NWunZOPe+x5Osik45jJ4dsO4tuvlB7PcPcKTcvfm+eo3vUevotPQ6EKCbs8n00ZLTa5dL32N6CSzz9djn0kao1lndlmmklZG3MQ84Uz2uCW5lEXMSRZUSWMMcxFUqAbOZq6yKlSsROQF7t0ZVY5zqLxMxqrxQHQdczGqc6UzMKgHUUxzFaFU27RATcw5iHnQ5wJuYxOCkrMjUzKqAUK8eR5+iRWxGJsryagsln4vQ61WHMuq3OLxnDwnTlReanF8zfXS3h4nmz5vhxt1x05TpcwuOcLJNNbq92kd2lNSSktHofN/Z7FtN0qjbqUXyOyffX9M/Jr53PdcGqylF3VrPJeCsZ6TLlvWfiRr9vsualaz8sugAD2OIAAIcXWUISk9En/8ADyOEUpz+b8F0PRcev2L84/U5VHD9muWSz3Z87qcU5ctaz9Md3pxWilJn3KdprZrqixzZFTm8G/Imps9dYcZSC5hs1cjqwlUiRVSs5GvOBanVK1WqQTqEDk3l8fICd1G8ln12JY4PepK3n+CH+LjT7qWez2TKlWtKTu3cuh0f+nX9z+CFsPLRyXzOS2YTLodephGlzQlzLp+CBTv0ZWw+KlF3TL8lGquaOUl7y+6JMDEKhu5lPtPjuSKZBYjUJYzKaZvGQFy4uV4zJVIC3QZyuJxvJPx7uRd57JtHPxlbO587q8kY7Vm3h6cVeW9IVg7Z2jG++7+56TAYfkgo6vVvqcfhlFSqJu7teXTLQ9Ae7H424WAAdGQAAV8aly56KUG/SSOPipw55d53u/A7WMheEl0Z5mM/8vkcrRPJuNaS3WzuSxkQQfU25jUQkyn5zDZEmbGmW1zVsXNWBrMxHJN/voGa309CwFbJKK1ecmVmTVHdkZpGlg0b2NQNUbwqTim4arN+RixJQefnkBtN3al4m8CBe7b96kqMS0nQuRxZsREkZG/aECNkBNzlDHaJ+jLLZHKN1bxPL1WGMuOa/wC27Yr8bbWvZqpdtN+6rLyuegPIcKm6dVefK/JnrkY/TrzOLjPmOy9RWIvuPbIAPe4AAAixUrQk/wDGX0PJL0PTcVnam1vLL8nnXHovkZssMQZNFlfcmiyQspEzNzS5lMqNrmGAyo1IZyy8rErIprb92LASNTeVO2WbtuR3NIGGZbNQDRmPiLmtSf8AStd+iA2jt1JWQ0c3fwJrmJnurKZIiNGyZFb3FzVMygjJtBeprc3hpoYs3CGVPvppWvb6nqkcHDU7zhk13vtf7HfRz6enGbfdrJbcQAA9LkAADgcdxF58t33fLV5nNTvomy5i1epN/wCTWi8tTmcEwNSPbQk3yKbdFttvll3mvRto8eTqqUvxny7VxTNdpKjtsSU5m1SlbU1jE6xLMpUzKZrYRR1YbmQohxA1ZHNEljDQEcav6GHOL17r+RipEgdW2TNRKLHYvZ39UzDoPd282kVu0j4fUKcfD9+pdmlpQWz01eiI60ot5a7vx8yJzbJIU+hJk03p6EkTCibpGVDKQsAjNzY1RsBiTI1UMVpkMH1My3DrcGzqa6JtL5HePMcPruM028tH5M9OarEMyAA0gAAPP8aoyhLnWks/J7nNw2MPS8Yt2M755O3nseV4bgpzcmlfltf10+h8jrqTfPStXrw21SZlaqTvnc0hITpyWTVvMik7H0IjXZwW0zZEVNkyOkMsoyatmUzTLJo4G9xcCJ0yGVAt3NWBVWHRuqKJWxzAa9kjKibpmQNbA3RhoDUWMoXAxYSRsjSozMrCpVeZmJus8yzhZw5+Rtc9nJL/AB3OGS/CNutY3OldR6WPVYZ3hF9F9Dizw7bSitdfyd2EbJLwSR0w35xti8anTYAHZgAAFHi8b0pL/X6lX2dhaM+sl9Dq1YJpp75HP4WuSU6b811tl+DzWprNW/4dYt8kwt4vCRqKzXk90eWxlCVOXK9dvBrxR7EqcQwUasbPJr3X4P8AB6JhziXkqVWzt8WXYTKGNw8qcnGStbPz8jSjiba+hmFdW4uV4VkTRkiokQMI2sVGsiCpXik22klq21l5k8keE9vsDVhfE04uUGkq0VmrrSUo+HXawHar+1eDi7dqn/qpSXxSsSYX2jws2lGrG72b5fqfMOGcPVfnqurGlRgk6jk7yjfJJLfzLdLhuCm+SjjO+8o9pBxi3sk8ibXUPrcJ3Jkzxv8A+eSrulNVHeEZctN6p2vzcr3Wh7GESo3M3FjAGGYSNrmkpgbN2KtSd3Y1q1r6epPgMHKo7L3d34fqYnu1HZrRg9ld+BPh+Dzc+15eVtJXb2XQ7+GwsYKyWe73ZOJxxPk5THh52tiJU556xa9UehhK6T8czg+0FHvxfireqf6nXwH/AG4X/tR5OliaZb09O2WYtWtlgAHvecAAAr4nDc1pRdpL3X9n0LAJMRMETpBQr37slaS1X3Xiia5pVpKWvps15MqzwEn/AOSVuuZiZtXxG2oiJ/hV43UpyjyNXfj/AG/vwPP43hVWC7TlbTW2bj5rY9Zh+HQi+bOT2btl5JFuxmlbzMzb+lma+IfOada2V9M2XKOL0PRcT9nqVVNx/lyebaWT81+DyfE+G16DbnHu6KUc4+r29Tfhl1aWIRZjK55WjjGt9i5S4kNrp3K8ZOMuVpSs+VvNKVsm/U5LxVX3XKjKScYTV3HPvc1r725cvMlhxNB16MvejF5p5qOq38y7TTlvgVCq3KphqcXKLcnCaSm72UGouz018itR9lcPDvrB001ye/Wk4pvW99kdHsryi3Ck/wCZ33krUk3KPJnrd5362LVarUkpRcaLUm27ynn3la9uiALETiko9hBJzTTksqcZRScVHfN5eR0sHCoo2quMpXd3FWVtsinhHTim5RpqV5e4suVu+rLEsfHYC22aTmjnVeIr7lSeOvbrf4jZp06mISK1Svfyej6kOBw9Ws1yRbs7Se1urPT8N4HCnZy78tf8U+i3J5Xw5vC+Guo1KWSXxkelo04xXLFWS0RHVwyeayZXlipQymsvHb4/k5/E4fVH5Xjy8OgCrTx0H+7/AEN3ioeP1ubjLSfcJNZj0ocYV5RXT6v9Dp0o2il4JIrww/NPtJdOVdOpbM46fNa0+1tbtEAAOzAAAAAAAAAAABhq+RkAcPiPsvhqt2k6cnvDL4x0PO4z2NxEc6c41FsneEvx8z3wJMQu3yrE8NxdP36NRW3UXJfGN0UO3asndeeR9kI6tCEvejGXmk/qZ4ryfH/4h+O5l4p2ee59WlwjDPWjS/44fgR4ThlpRpf8cPwOJyfLFjHnZ30LuGpYifu0qkrraErfG1j6fToQj7sYrySX0JBxOT5/hPZrGTs5RVNb80lf4Rud/h3srShZ1G6jWfhH4bnoQXim2tOmoq0UklokrI2ANIGLGQBDLC03nyx+CN4UorRJeSNwZilY9LuQAGkAAAAAAAAAAAAAAAAAAAAAAAAAAAAAAAAAAAAAAAAAAB//2Q=="/>
        <xdr:cNvSpPr>
          <a:spLocks noChangeAspect="1" noChangeArrowheads="1"/>
        </xdr:cNvSpPr>
      </xdr:nvSpPr>
      <xdr:spPr bwMode="auto">
        <a:xfrm>
          <a:off x="5886450"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xdr:row>
      <xdr:rowOff>0</xdr:rowOff>
    </xdr:from>
    <xdr:to>
      <xdr:col>14</xdr:col>
      <xdr:colOff>304800</xdr:colOff>
      <xdr:row>5</xdr:row>
      <xdr:rowOff>304800</xdr:rowOff>
    </xdr:to>
    <xdr:sp macro="" textlink="">
      <xdr:nvSpPr>
        <xdr:cNvPr id="12" name="AutoShape 18" descr="data:image/jpeg;base64,/9j/4AAQSkZJRgABAQAAAQABAAD/2wCEAAkGBxMSEhUTEhIWFhUXGRYaGBgYFxcWFhgaFRkXGRodFxcYHSggGBolHRgaITEhJSkrLi4uFx8zODMsNygtLisBCgoKDg0OGxAQGi0lICUtLS8tLSstLS0tLS0tLS0tLS0tLS0tLS0tLS0tLS0tLS0tLS0tLS0tLS0tLS0tLS0tLf/AABEIAOEA4QMBIgACEQEDEQH/xAAcAAEAAwEBAQEBAAAAAAAAAAAABQYHBAMCAQj/xABJEAABAwIDBAcFBQQGCQUAAAABAAIDBBEFEiEGMUFREyJhcYGRoQcyUrHBI0JictEUgrLwQ5KiwuHxFiQzNFNjc4PSFSWjtOL/xAAZAQEAAwEBAAAAAAAAAAAAAAAAAQIDBAX/xAAmEQEAAgICAwACAQUBAAAAAAAAAQIDERIhBDFBIlFxMkJhkaEU/9oADAMBAAIRAxEAPwDcUREBERAREQEREBERAREQEREBERAREQEREBERAREQEREBERAREQEREBERAREQEREBF+OcALk2A3lUyu9oMb5Ogw+N1ZP+A2hb2ulOlh2XQXRR1djlPC7LJMwP+AHNIe6Nt3HyVPrpMgzYxiTWE6/stO4xMHYS280vfcDsUS/2kUtOCzDsPc78RaIWntOhc7xsp0ja+f6QFwvDSVUnfGIP/sOYfReU2J11rsoWD/qVLW+eRjvmsrrfaDi0xIa6CnafgZmcPF5dc+SiKp80/wDvNdUydgc1rf6puPRTxRyaFjG31XTkNdFQucTbKyqfI8aXu4CMZR381G0/tXqXG37NT7wNZZGDU23uZYDtKo7MLp9wEzj2zDXwbGFIR7FSyaspqgdv2nzcAFOoRuWvUGM1rxmNFE4c4qpj/K7QPVdoxwtH21LUR/uCYf8AwF+ngsai9n9ezWNtQw9jmg+hupWkq8dpPvSSNH3Z4XSN0/GOt6quk7a5Q4pDNcRSscRvaCMw/M3ePELsWXQ7dQT2biFFZw/pI+vlPZukYe66sGHVzna4fWMqQNTTzu+0A5NksJGf9wO7wmk7XFFCYVtLFLJ0Dw6CoG+GXqvNuLDukb2tJU2oSIiICIiAiIgIiICIiAiIgIiICi9osfgooTNUPyt3NA1e93BrG8XFemN4symiMj9fhaN7jyH6rD9osSfUTGeodmePcb9yNvJgPqd5UxG0TOn3tTtRV4jcP+xp+EAPvDnM77x/CNO/eu3ZLA66RhZTPfHE73nA9Ew2098DM7uaoXCdoooHl0tI2o3ZA6QtYOeZmQh/j5Kz0u3OLVvVoqZrW7rsZcN/7khyDyVtKbhasK9mdMzrTudK46m3Ubf+I99131lLhNELyimjP4yHP8A67iq/T7F4pU612JPYDvjicfI5crR5OUxhnsyw+HUxGV3EyOJv3tFgfEKFkLiXtSoYbtpKcyu4ENETPMjMf6qp+O4riWJlt6WTI03a2OJwaL8S4gk6dtuxbbSYXTwC8cMUYHFrGt9QFG12OG9maDnvJ/RTWN+oJ/yxOPZHEibto5gRuO4jzKm6SLaGH3BU2HBxbIPJ11ptHjb79brDwB8CFYYZQ8Bw3FTaJr7REQyaDbDHIf8AbUXSDthe0+bDb0XbTe14NOWoonsPHI8OP9V4bbzWoLxqaWOQWkY145OaHDyKptbSkt2xwit0mLWn/nMyEd0g0HmuLE9g2vAmoJg62rRnBI/JK3ce/wA1PYr7PMPn/oBEecRyf2fd9FSMT9mNXSkyUE5d2Bxhl8CDld5juUwjtxYtjFS5hp6tgkcw9UyAsnicNQ5sjdb9+/mprY72jOYehrycgsGzne0Hd03At/5g8RxVFxTFqpzxHWF/SR6faNAkAPAutdw5XupPZ6ta2Vsrow9rNHgtBaWPu0h19Nb2F+NlOkbb211xcahfqpuEyiiDXRPMmHP925u6jJ4G+v7Pw11jP4fduSouIiICIiAiIgIiICIiAvCtqmxMc95s0D+bL3WR+1zH3SSfsMJOjbyOG5uYce2386oLJXTwPh/9QrXXiseiiG4i5ygfGXWvytqdN2W0+H1GJ1D/ANmhADnEm3ViiB3AnsHAankrBgODz4tI1srslNTtYzqizWhrQAyMG/WIFyTe3kFr+F4bFTxtihYGMbuA+ZO8ntKtvSutqVs37K6aGz6k/tEnI6RDuZ979647FfYomtAa1oa0bgAAB3Abl9oo2mI0Ii4cWreiZce8dG9/PwSI30lGbQYkBdgOg39/LwVIrMU1sF645XWFr68VAQ3JXpYcURXcubJk71Cepa4ixO5W7Z/EhexOjvQ/zp5KpxU2aK44L8wqqLTlKrkpFolNZ01NFHYNXdIyxPWbv7RwKkV58xqdOgREUCJ2h2dp61mSojDvhcNHt/K7eO7ceKyTFsBqcGm6UAT0zrsJcLtcx+hjmbwvz3XtbktxXlVUzJGOjkaHMcCHNIuCDzUxKJhi9FtMyilYYyZKGpBGSTrGNw0fFJvvYOBa7iDxsVomxOJtIdS5y7og10TnElzoH3DA4ne5hBYTc3AafvLNNudiDSuIbd1PIeo7eWO3hrjzHA8RftXz7O8a6GZjZjZ8JLSecMhDXi/wtcY39zexTKIbsiIqrCIiAiIgIiICIiD4lfYE8gVi9Tgjpat8cbs0tRI57nEaNaOJ/C1vmVsGKPyxPPYqp7M4OkjkrXDWZ7hHzETDYeZBPkmxZsCwiOkgZDFfK3eTvc46lzu0n9FIIiAiIg/HG2qpG0OKZnF19Bo3u/xU9tFXZW9GDv1d3cvFZrjtfc2C6vGxcp2yyX4wjq2ozuXvSNtZcUDLqSgbqF6Nuo0467mdrBg7rgtK4sUp8j7he+GOs5SeKwZmXC5t6s6dbh54HiRaWuHDeOY4hX2GUOaHN3FZLTylj1ddm8TA6hPVdu7D+hWGfH9helvi0IiLkaiIiDmxKhZPG6KQXa4WPPsI5EHUFY//AKOCOstIetHnYdNJGPaQPCxv6LaVTtu6UNdDUD4ujd3G7mE9xBH74QWbCCegjuSTkaCTvJAsSe3RdajdnZg+nYQbjrDycQfVSSAiIgIiICIvl7wBcoPpFwHEwDq0o7F4gbE2J3CyCF9pksjcPlERtI8xxt75XtYP4lPYTQNp4IoGCzYmMYO5gA+ihsfrY5WxBrm9WaGSzrgERvDjqOOnmFJMxyEuy5rHtQfeO4m2lp5ahwJEbHOsNCbbgD2mwXphNaJ4IpmiwkYx4B3jMAbeqofti2i6KGGkYQXVRObS9oma3HIl+UX5By9/ZVjMxpo4aoNaD1aY3AdI1jdWlvEjKSDvLRu0uQ0BeFZUiNhceHqeAXuqXtNjIcSAeq3Qdp4n+fqr46cp0iZ1CGx/Eyc2vWdvVQlN3arqrajM4lc7War18dIrDhyW5S94WLrgUdUYlDCPtJWt7L3d/VGvoomfbaBp6rZH+AaPU39FS96x7latZXWlm6387v5CnGT3Fll1P7RIgetA8dxafnZWnBttKOawEuRx4SDJ6nq+qwtas+mtXZiMWt194ZV2NiuurYHNuFCnqlax+UaRPUtTwTEBKyxPWA8xzUms4wXESwhwO5aBR1TZGBzePoeS8/Lj4y3rbcPdQe0m0baR9KxzC41EzYhY2ygjVx5gG2navXajaKGggdPOdNzGDV8jzuawcSfQXJ0C/nrGtpKyqqpJ6gPiexpdEwtczomhsmQsa8b81jmI1I7LDJMy/pxQ+19CZqOdjffy5mfnj67P7TQvnZjGhUUdPO8gPkiY5w/ERru4XupT9pZz+aJVz2ZuccPiLvvOlcO50j3A+RVpUFsi3oqZsbhlyOla0HTqNkeGHuLQ0+KmHVDR94IPVF8RyB243X2gIiICru21cY4Q1ps6RwaOeu/0ViVH28kzTwM5Xd8z9EHPg1SSHtJ3G48TqPqufah56Avbe7OtpvsN/pr4Lnw+Wz2dri3zFvmVI11Pmjc07joe46H0JUW6lMKjPioexxBdqzpmgDcWnLI08ua/KTEumjD7uDwHNHDrRjO3vJaHD91UrDJHRtaxz7OgqHRlm+7KhpYSBv3t9Vz7NVBifNG/N1LPsL74H2dewuLsc8X09VKGnYjhkGJQRVNiKgM+zfmNmuYTdrm3sWl178dd6pG2O0FRNDStdTOp443kRyXIzSQt6OQNI90tfmG++l1ZtgpS2Oqg/wCBO4tFiOpL1hod3E+KumKS0UmFPbXAdEC4WFg/PcuaY/8Ama3v330uorPekTHTO8C9pdW2MxTyucCLZ3MD3AHtBBPeSV+VuLuPWEkbm35uafIiw81Sqika22UjKfiOvZcjS9l2U9fEG2OpudBa4HYV11maTtjvlGn3X7VuY8sEQzA2uXEjysFC1mPzyg3kLRyZ1R6anzXhisgkmc5gPWI043tZSWHbMSSau6o8yr7y5PTOZpRCB3Fe1LSuleGMF3OOnLvJ4BWwbPMj+7fmTqooSspaoOIOVzTu4Zv8R6q1vGmsRNp6+q1z7mY0+Mb2UmpmCR5a5p3lt+r33G7tUHcDirftljMxb0b22DgbaaEaXPoq7S4fMLPDDbna6pkw6vxqvGWOO5duDbQTwe5KbfDe7T4blaoNrmut0rCDzbqPIqLpegkGWeMB3xt6rvG2/wAbpV7NOtmgkbIPhNmu8/dd6K84suPuCmal+lroto4LXEmnc6/yUtTe0yCk+J+mrACL8jd27/NZSYXs6pbZwNnNI+nHwXhND17btB6hYXyTbqW0dekntPtNUYhOZZLuO6NoF2sBPVbEzXUm2upJ8ANJbhgq2dDWRvjkiAhNtHuD2RvAzG/Mkkc+d1Gex2qoWVJZM21T/QvdbJu6wbyk368RoO281M3SVDneP91voFheJhakxMbdlIxsTGxsFmMaGtA4ACwXsJu1cV1+Zis2jvM/avOaqDGuebkNa5xtvIaL2HaVxl5uPE/T6rhx6ryRsHxvAP5W6n1siH17OtrX1UjmyZQTctAFrD4e22mvetEWJbC4O+Ct6YyHL0jrMsNznWFz4rbVaECIikFn21L81cR8Mf8Ad/8A0tBWeY/TD9rlmHwlh7wWW9PkgiHutkPI38j/AIK2mnzMPbdVGob1WDmPmT+qutA+8ev83ASxChYjscXzTPBsHWcLE6ljs7cwGhtc69q+G7D/AOuPmHuyGS+up6VpzDzN1cq3FYIT9rKxlw62ZwF7DWw4rni2lpXAETNtaMg62IccgINueiy0vyR2D7OdDK93GWFof2vjDRf+JUz2nsfFFBICQBI9pH3TmaDqN33StNp8bpzNFGJWl0nSBoGt8hOYA7rhU/2vwA4cXcY5Ij53Yfmr06tEqX7iWRuqM92jW40HqviiBzC3PcuXD32kaeRCmaAjO13O3+XYu2bcu5cda8enrszho/abOHxb+xaC1oCq+FWNY627X5BWV7l20rEViIZRM7nf7edS8blm21J+3FuQ+ZV9rq2KJpMkjW6cSL+A3lZlilb0speN3C/Ic1n5F4inFalZm0StftKk61OB8D/RzVfMBo2ljWkDRo+SyHaHG3Vbmuc0NytsAO03O/tWmbFY/HMwdYCQABzSbG43kcwd6yreJvbTeI6h145so14LmCx7FSq6jlgNnXA5rWekCq22gaIb8dF1Ysk71Lmz4a6m0M3rJC43J5Dy/wA1+U7nOcbkmwuSddBoPovmpnADdL7yV04bMDHI4Cxs1vfvP0XDH55e/wBtZ/HF1+n3s3TdNiFNGdwkDj/2wX/3bLb6E3L3czby/wA1kfsuhz1skn/DiefF5Dflda7hzfsx23PmVz5p3aZdGGvGkQ6URFk1fLd58B9VXdsnESRDSwadOOYm58LAKxQ637Sf0+iqm10+bpH2H2cgF+IBABt2Xsg63S5Axw+9JD6uB+hWsgrHTC6aGmyEaSAm99Qzu71sMe4dwUVJfSIiugWd4ozPPUtJIBIsb2seH6eK0RZ1Xn7ep/MPqghaqQNexhOrQwG51vp6q1Uk1omWPD5aKt4xQiUgDR4As7dew3O/VSmFFwpow6+YF4N9+jipt6FJ2yk/9wpL263TN13dVxt/EFWaVhZBq4kGDPqRYGKZmgAAN+w+e5S3tOqHRTU0rbXY+ci4uL/YnWx3KqYQamqcKanhEj3tkbZrTfLI5rnFxvZoBaLE6DvVY9ErTT1uStpST121bgRfUCVjQDY6gHMd/G6tm2TTPT1UWmrQRf8AC8OWXGumFXHDKGAx1cebKD78TmwmxJ3WZ56rSNqXdSp/6Tz5NuolMMZpz1m96norNjaeIKhaJl3js18lK1Tt9zYDT6H/ACXXE9OXXb2kxd8UgliDbkWIIJF93MKPr8VqZb55XAcgcg8m29V9Pu+0cbSXE6AC5KsWFez+R9nTvy/hGp89w9VeOdo1HpHUKNpx3/PxX1YfyVqkOxlPHvZm7XG69X4dTs06KPyCvHi7+qzlmPjJSBwC9cliLG25an+yUbtDGzwFlxVmyNM8XiOQ99wk+LMfSMyrYXtDURe7M4gcHHOLdzr+llJ4jtFJVMDMrcw1uDa9vwnUKOxTA5ITY6jgeB8RuUX0Tg7dZ3A349hWcxlxL88eSOP/AB8VDTex3he9K/LC4c3X8gAvvpC45ZAAfi/UfUeS5ZDZrm9pVMVtW2Za7rpfPY/TdWrk/wCm3+I/ULU4Y7NaOwKjexmm/wBRncfvT28Gxt/VaBV1EUZDXyMYbCwc5rSQNNLlY27dFfTxLV+FdDHsd7r2nucD8l9up9Cq6Ttz07NG+B89VRmNbUdM1wuHPLvJ5tbzC0OVoa08mgXPcAs22fcW1RjcACSRlBva+oHyVZTCx01IyFrWsvZtzvJ1PetQj3DuCygVgf0jhu6RjR3Zg35BavGdB3BRUl9IiK6BUHHYmtkmfuJIB7xcj0IV+VCx+EPnnY7d1SOw23/RBF1H+1HA8O+2ilHu6jdLHW4UHVztEwB4aHytopt2sbdb9qSMt9rX9Efxy+rIlz7ObQzYLK1srI5Y5Wtkc2N72SAP3XcA05rC4a8Ea6WvddvtVpnPEYb8Un8Ea/NtdnpqqpaGuY0x00ZLXOvltfS4bmN993a6qIJU2qq2y17pmBwZJVGRod7wa+bMAdTrY81qW1Oragc4pP4Cs2Zs7NE+mc8stIY3tsXEgZm77tFj3XWk7WnKypfyik/gSSGV4VM2Nr3HVxNh3D/H5L2aTK7KwEueb9gvyHE9vzUXTC4H871e9kMODWmQjU7u5d2HHz9+nFlvqeMJrZfBmU4zHV5HWd9B2KYxHG44W3NieAUfWVQiYXHgFybNYK6qcJ5R1TrGw3Ay/G/s5Dium81pG5/0rXlM8aueetrKm/RMIbuvo0DvJ0HcdV+U2w9dNr00TQBqeubHgB1dfktJp6JjQA0XI0uQAB2MbuaO5d9G0tJ3a81yW8q/zr+Gv/np/d3/ACy2o9ndRGA81LXDcQ2NxIPDQkXC5n4FUxascHdl8rj+7IAPJ57lr9UCeqbLjkgFrEAjkRcJHlZI+pnxsX6Y/wD+r3JgqGljuTgR5XCi8RocvC7T5LTNotnYZ2FpZcDUD7ze2J28Hs49qzotfTyGmqDmY7WOTmOHjwIXVi8iL/jZy5vHmv5VlF66XGYDzHdz7lH4jGbuPA6jxU1JEWuI5KJxA7xw+Xd2LLyPH4flC2DyJv8AjZqnsnflw9v4pZD6hv0UN7QanpMVhjcerlgaf3pXk79NxUv7L23w+L88n8ZUBtZRPkxdhaNLw8vu9bcd57OK4HoOKlhikydWP7SsdHe1srW65dOBuNRpquzYvFCcQaxpIYXSdUE2s0OI+QUThdLI51K3KWk1E7sxAymwZu5kciOItdffs5Y417CQfdkO4jUj/FTtDca2cdHIDqMrrjmLFUjDMHYXmoe3K+4doTYOPLmLq1VWrHg7i13qq3XVgY6OLiese7c31v5BZ29rw/MDwh8fRsc/MHzMG6x0zXWyBZ5h4zVULPhcHHxzH5ALQ0qSIiKyBUbaNtqqTtjafI2V5VM2wZadjucZHk4FBXcWpBKfx2Fj8Wm49vI+C76AnoI8179a99+jnDVcdQ7rN14NHyUnM45WX32+qT6Gfe0I3dGPxSfKMKVxt4NTUC7mZIGC/SF2e+d92lx93XKL6C28aAxe1Qa+rga9+Rpecz+DQ54F9dNLKO2srXvla8yNJkiYXCMgNFi8ZTlc4OtrY33OCR6HdjTftcPYRbqQm1x94s4D8t+297cT37bv/wBXqu1tv6xa36qrbOtL6qAE3643m+jbn6KY9oc1qWX8b2Dydm/uprtHxn1Ay9j2+g0Wj4Cy0YVCw6O1gtGwdv2YtyC9jDXjjeVvllR2IR9PURwH3dXPH4W8PE2C0qgpQxobbv7+XcNyouzsV6+Qngxg83En+EK47TY7HQUzp3jMdGxsvbPI7cPyixJPIFcfk23fTtwRqu3VimKwUkfS1MojafdG977cGMGrvkFR6z2ql7iyioXSkfGXOceR6OK9h4qt4BhM2LTvqqyRxjDrEjQuIsejjH3GAEXtuvzJI1TD6JkDAyJjY2Dc1ot58z2m65WyM222qrqaZnQUXTRuja5x6KZ1nG9xmYdNLbwovCvarTPd0dXA+nduLheRgP4m2D2+RV3q3g5dT7oUDtHs9BWMyzN633ZW26VnceI7Doezegk3ZXsbJG9r2OF2PYQ5p7iFR9v8Kzwl1us272nkR73gR8lAYBiU2D1pppzmp3EGQC5aWu92aMcHDiONi03sCNJ2rgb0PAg8eBBB1HYQVMSe2RNlzxtdxtY/RRFYetqpGib9muCuYvWzbtiiXkYp1llqnssbbD4/zy/xlR+NuAxRuawGaLUmwHVG88Auz2UyXobfDNIPPK7+8ofb1tqt3axh9LfRePPt7Mdw4hX5I4C0gvY+Y5TewzZLX13HXdyXdsH/AL238jvoovBoY3yhkpIa4PAI4OynJewOma19DorDs5SthxAMY4ubkuL2zDMxri11tMzTdp7RuUJX2Vl2uA4hU3EcPfUVDXRvsGgDrN3Hf8iFb6x1o5DcizXHQXOmug5qFjeWMLnG7jxOmrv59FSfaYSmxQMlZI4/dJ9AWj5LRFQfZrC7pKl7mkDNYX46nVX5TUkREVkCrO20F2xv5FwPi0/orMo7aClMkD2jfa470GcVL/dPd87KZqRYtHIBQNE1z3RMcNczg4djXOv6KcrDq4+H0U2GY7VEuqLDeGtHiST9Vxtww5HZvf6VkQsdLnNm79w81LMjEtSXk2aHF1zyZqO/cB4r1hpv9mXHUZ5n8TmPujtOg07UQ88Dgb+3vLBZsfSEACwFhk+qtDtijiVPJ18jmEGIn3S+25/ZY2uN2a+trGO2KwSWTpC1pL3kDXSzQbucSeFytiwuhbBE2NvDeeZO8pvUkxuNP5dloJKeV0UzCyRhs5p3j9RxurvgxGRtuS1LbDY6DEGdcZJWizJWjrDsd8Tew+Flmr8FqKJ3Rzs0+7I3WN/ceB7DYr1cGat6cfrzrYZx5N/HjTO6KsY/7sgLf3h1m/JwXf7SdlqzEP2YUzWmNjXuJc8NGdxAGh1PVb6rjrYhI2247weRGoI8V0Y5STV+HDoZHx1NO4gta9zGvvqBodQ4bidxFlzeVSf6nTin4sOzmzr6amhhdlDmMGax0znrPN+PWJXe+PKQCRw1uqf7P8aM9MIpLien+zka739Pdcb66jTvaeYVrC5G7rmgaBdpPndfMUTSLudbssV8OiIaHX339F8qRB7Y4Jh0phkq6nobB7GuzBgcDZxBLmndv/eK8Ns5YqfD4Y4JOkYIskb8wcXD3G9YaH/BV3aKnOK10cEdzTUxIkeNz5HEZmsPG1g2/Y48r++3co6dkWgjp2NY0DcX73HuF8vgVphxzkvplmvwpMqo2ENYAd9lFVLMxAAJJIAAFySdAABvJ5KwUGHT1svR00Ze7jwa0c3O3NH8i62LYT2exUNpZbS1Nvft1Y77xED5ZjqezcvR8rNWleP153jYLXty+Kvsls1Lh1M1s+j5iZSz/hkWblJ4uy5SeRJGtrqP2jaBiVO4gEOEY1AIPXcNQe8LWdo8LNRCWtsHjVhO6/I9hGix/wBotNJG2B72lkjLtdrqCQCCCPynULyPcvXjqHs+IMLzG1okZVNLXkNDNXtsCRrlGfW3DgvqU5cYJ+Lje97xD9FW6RtdLBJKwSSxF32h0kOZoabuBu7dl17FMYpicb6+CZjw67Ys/wCF2rXAj7tr7rnvTRtoL23DhzDvkVTsdqbSRR8LZvE6D0+aukW8LMMcdNJiFo4swblY4tItmudNbagEKn1ZsmxkFoXO+Jx8grAuXDKfo4mN5D56rqUx6JERFKBfhC/UQV2rwGzy+JoJItyI814xbNPcOu8DsAurQiCus2VYPvnwaAvYbMx/G/8As/8AipxEHJh+HMhBDAbneTqSutEQF5zwNe0te0Oad4IBB7wV6IgpuLbCsdd1O7Ifgdct8DvHqq9TQT0Mh6aJ3Ru0fbUEcCHDS43+a1Nfjm33rePItrVu4Zzjje46ZpiOzUUz21UDiyUbpo7XI+GRpFnjmHBdEEc7dHsa78UZtf8AcedP6xV1OERAlzG5Cd+TQHvb7p8lz4hQubG50bOkeB1WXDMx5ZjoFluPi2pQsuboWHI4m506txv3624cLqLqcOmnBYXGNh0cIyc7hxBk0LQeOUA9tlLOnri3K3DbfnqYg3xyhx9FMYXQyOib+0tayQ3zMie4sGptZ9g46Wvu1ugpUrmUYFPRw9LU2syKJtxFfc6Q+6zmMx17l4YN7MJJT0lfLa+vRRm7tdTnk/8AHzWmUlHHE3LExrG77NAFyd5Nt57V7rSua1Y1XpS2KLT+XbkwvDIaaMRwRtjYODRbxJ3k9p1XWiLHe2oobaPZqCtZlmDhyc02cLG433B15jiplEFAHs36MObBVyMa4guaC5odYW1yOHyUTL7Kn3JErSeZLr5uZuOPetVRTylGlObh8sLG9KAdLFzTcX+i9MM2ejNR09jr1juy3595VtSyrMJERFIIiICIiAiIgIiICIiAiIgIiICIiAiIgIiICIiAiIgIiICIiAiIgIiICIiAiIgIiICIiAiIgIiICIiAiIgIiICIiAiIgIiICIiAiIgIiIP/2Q=="/>
        <xdr:cNvSpPr>
          <a:spLocks noChangeAspect="1" noChangeArrowheads="1"/>
        </xdr:cNvSpPr>
      </xdr:nvSpPr>
      <xdr:spPr bwMode="auto">
        <a:xfrm>
          <a:off x="644842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xdr:row>
      <xdr:rowOff>0</xdr:rowOff>
    </xdr:from>
    <xdr:to>
      <xdr:col>14</xdr:col>
      <xdr:colOff>304800</xdr:colOff>
      <xdr:row>5</xdr:row>
      <xdr:rowOff>304800</xdr:rowOff>
    </xdr:to>
    <xdr:sp macro="" textlink="">
      <xdr:nvSpPr>
        <xdr:cNvPr id="13" name="AutoShape 19" descr="data:image/jpeg;base64,/9j/4AAQSkZJRgABAQAAAQABAAD/2wCEAAkGBxMSEhUTEhIWFhUXGRYaGBgYFxcWFhgaFRkXGRodFxcYHSggGBolHRgaITEhJSkrLi4uFx8zODMsNygtLisBCgoKDg0OGxAQGi0lICUtLS8tLSstLS0tLS0tLS0tLS0tLS0tLS0tLS0tLS0tLS0tLS0tLS0tLS0tLS0tLS0tLf/AABEIAOEA4QMBIgACEQEDEQH/xAAcAAEAAwEBAQEBAAAAAAAAAAAABQYHBAMCAQj/xABJEAABAwIDBAcFBQQGCQUAAAABAAIDBBEFEiEGMUFREyJhcYGRoQcyUrHBI0JictEUgrLwQ5KiwuHxFiQzNFNjc4PSFSWjtOL/xAAZAQEAAwEBAAAAAAAAAAAAAAAAAQIDBAX/xAAmEQEAAgICAwACAQUBAAAAAAAAAQIDERIhBDFBIlFxMkJhkaEU/9oADAMBAAIRAxEAPwDcUREBERAREQEREBERAREQEREBERAREQEREBERAREQEREBERAREQEREBERAREQEREBF+OcALk2A3lUyu9oMb5Ogw+N1ZP+A2hb2ulOlh2XQXRR1djlPC7LJMwP+AHNIe6Nt3HyVPrpMgzYxiTWE6/stO4xMHYS280vfcDsUS/2kUtOCzDsPc78RaIWntOhc7xsp0ja+f6QFwvDSVUnfGIP/sOYfReU2J11rsoWD/qVLW+eRjvmsrrfaDi0xIa6CnafgZmcPF5dc+SiKp80/wDvNdUydgc1rf6puPRTxRyaFjG31XTkNdFQucTbKyqfI8aXu4CMZR381G0/tXqXG37NT7wNZZGDU23uZYDtKo7MLp9wEzj2zDXwbGFIR7FSyaspqgdv2nzcAFOoRuWvUGM1rxmNFE4c4qpj/K7QPVdoxwtH21LUR/uCYf8AwF+ngsai9n9ezWNtQw9jmg+hupWkq8dpPvSSNH3Z4XSN0/GOt6quk7a5Q4pDNcRSscRvaCMw/M3ePELsWXQ7dQT2biFFZw/pI+vlPZukYe66sGHVzna4fWMqQNTTzu+0A5NksJGf9wO7wmk7XFFCYVtLFLJ0Dw6CoG+GXqvNuLDukb2tJU2oSIiICIiAiIgIiICIiAiIgIiICi9osfgooTNUPyt3NA1e93BrG8XFemN4symiMj9fhaN7jyH6rD9osSfUTGeodmePcb9yNvJgPqd5UxG0TOn3tTtRV4jcP+xp+EAPvDnM77x/CNO/eu3ZLA66RhZTPfHE73nA9Ew2098DM7uaoXCdoooHl0tI2o3ZA6QtYOeZmQh/j5Kz0u3OLVvVoqZrW7rsZcN/7khyDyVtKbhasK9mdMzrTudK46m3Ubf+I99131lLhNELyimjP4yHP8A67iq/T7F4pU612JPYDvjicfI5crR5OUxhnsyw+HUxGV3EyOJv3tFgfEKFkLiXtSoYbtpKcyu4ENETPMjMf6qp+O4riWJlt6WTI03a2OJwaL8S4gk6dtuxbbSYXTwC8cMUYHFrGt9QFG12OG9maDnvJ/RTWN+oJ/yxOPZHEibto5gRuO4jzKm6SLaGH3BU2HBxbIPJ11ptHjb79brDwB8CFYYZQ8Bw3FTaJr7REQyaDbDHIf8AbUXSDthe0+bDb0XbTe14NOWoonsPHI8OP9V4bbzWoLxqaWOQWkY145OaHDyKptbSkt2xwit0mLWn/nMyEd0g0HmuLE9g2vAmoJg62rRnBI/JK3ce/wA1PYr7PMPn/oBEecRyf2fd9FSMT9mNXSkyUE5d2Bxhl8CDld5juUwjtxYtjFS5hp6tgkcw9UyAsnicNQ5sjdb9+/mprY72jOYehrycgsGzne0Hd03At/5g8RxVFxTFqpzxHWF/SR6faNAkAPAutdw5XupPZ6ta2Vsrow9rNHgtBaWPu0h19Nb2F+NlOkbb211xcahfqpuEyiiDXRPMmHP925u6jJ4G+v7Pw11jP4fduSouIiICIiAiIgIiICIiAvCtqmxMc95s0D+bL3WR+1zH3SSfsMJOjbyOG5uYce2386oLJXTwPh/9QrXXiseiiG4i5ygfGXWvytqdN2W0+H1GJ1D/ANmhADnEm3ViiB3AnsHAankrBgODz4tI1srslNTtYzqizWhrQAyMG/WIFyTe3kFr+F4bFTxtihYGMbuA+ZO8ntKtvSutqVs37K6aGz6k/tEnI6RDuZ979647FfYomtAa1oa0bgAAB3Abl9oo2mI0Ii4cWreiZce8dG9/PwSI30lGbQYkBdgOg39/LwVIrMU1sF645XWFr68VAQ3JXpYcURXcubJk71Cepa4ixO5W7Z/EhexOjvQ/zp5KpxU2aK44L8wqqLTlKrkpFolNZ01NFHYNXdIyxPWbv7RwKkV58xqdOgREUCJ2h2dp61mSojDvhcNHt/K7eO7ceKyTFsBqcGm6UAT0zrsJcLtcx+hjmbwvz3XtbktxXlVUzJGOjkaHMcCHNIuCDzUxKJhi9FtMyilYYyZKGpBGSTrGNw0fFJvvYOBa7iDxsVomxOJtIdS5y7og10TnElzoH3DA4ne5hBYTc3AafvLNNudiDSuIbd1PIeo7eWO3hrjzHA8RftXz7O8a6GZjZjZ8JLSecMhDXi/wtcY39zexTKIbsiIqrCIiAiIgIiICIiD4lfYE8gVi9Tgjpat8cbs0tRI57nEaNaOJ/C1vmVsGKPyxPPYqp7M4OkjkrXDWZ7hHzETDYeZBPkmxZsCwiOkgZDFfK3eTvc46lzu0n9FIIiAiIg/HG2qpG0OKZnF19Bo3u/xU9tFXZW9GDv1d3cvFZrjtfc2C6vGxcp2yyX4wjq2ozuXvSNtZcUDLqSgbqF6Nuo0467mdrBg7rgtK4sUp8j7he+GOs5SeKwZmXC5t6s6dbh54HiRaWuHDeOY4hX2GUOaHN3FZLTylj1ddm8TA6hPVdu7D+hWGfH9helvi0IiLkaiIiDmxKhZPG6KQXa4WPPsI5EHUFY//AKOCOstIetHnYdNJGPaQPCxv6LaVTtu6UNdDUD4ujd3G7mE9xBH74QWbCCegjuSTkaCTvJAsSe3RdajdnZg+nYQbjrDycQfVSSAiIgIiICIvl7wBcoPpFwHEwDq0o7F4gbE2J3CyCF9pksjcPlERtI8xxt75XtYP4lPYTQNp4IoGCzYmMYO5gA+ihsfrY5WxBrm9WaGSzrgERvDjqOOnmFJMxyEuy5rHtQfeO4m2lp5ahwJEbHOsNCbbgD2mwXphNaJ4IpmiwkYx4B3jMAbeqofti2i6KGGkYQXVRObS9oma3HIl+UX5By9/ZVjMxpo4aoNaD1aY3AdI1jdWlvEjKSDvLRu0uQ0BeFZUiNhceHqeAXuqXtNjIcSAeq3Qdp4n+fqr46cp0iZ1CGx/Eyc2vWdvVQlN3arqrajM4lc7War18dIrDhyW5S94WLrgUdUYlDCPtJWt7L3d/VGvoomfbaBp6rZH+AaPU39FS96x7latZXWlm6387v5CnGT3Fll1P7RIgetA8dxafnZWnBttKOawEuRx4SDJ6nq+qwtas+mtXZiMWt194ZV2NiuurYHNuFCnqlax+UaRPUtTwTEBKyxPWA8xzUms4wXESwhwO5aBR1TZGBzePoeS8/Lj4y3rbcPdQe0m0baR9KxzC41EzYhY2ygjVx5gG2navXajaKGggdPOdNzGDV8jzuawcSfQXJ0C/nrGtpKyqqpJ6gPiexpdEwtczomhsmQsa8b81jmI1I7LDJMy/pxQ+19CZqOdjffy5mfnj67P7TQvnZjGhUUdPO8gPkiY5w/ERru4XupT9pZz+aJVz2ZuccPiLvvOlcO50j3A+RVpUFsi3oqZsbhlyOla0HTqNkeGHuLQ0+KmHVDR94IPVF8RyB243X2gIiICru21cY4Q1ps6RwaOeu/0ViVH28kzTwM5Xd8z9EHPg1SSHtJ3G48TqPqufah56Avbe7OtpvsN/pr4Lnw+Wz2dri3zFvmVI11Pmjc07joe46H0JUW6lMKjPioexxBdqzpmgDcWnLI08ua/KTEumjD7uDwHNHDrRjO3vJaHD91UrDJHRtaxz7OgqHRlm+7KhpYSBv3t9Vz7NVBifNG/N1LPsL74H2dewuLsc8X09VKGnYjhkGJQRVNiKgM+zfmNmuYTdrm3sWl178dd6pG2O0FRNDStdTOp443kRyXIzSQt6OQNI90tfmG++l1ZtgpS2Oqg/wCBO4tFiOpL1hod3E+KumKS0UmFPbXAdEC4WFg/PcuaY/8Ama3v330uorPekTHTO8C9pdW2MxTyucCLZ3MD3AHtBBPeSV+VuLuPWEkbm35uafIiw81Sqika22UjKfiOvZcjS9l2U9fEG2OpudBa4HYV11maTtjvlGn3X7VuY8sEQzA2uXEjysFC1mPzyg3kLRyZ1R6anzXhisgkmc5gPWI043tZSWHbMSSau6o8yr7y5PTOZpRCB3Fe1LSuleGMF3OOnLvJ4BWwbPMj+7fmTqooSspaoOIOVzTu4Zv8R6q1vGmsRNp6+q1z7mY0+Mb2UmpmCR5a5p3lt+r33G7tUHcDirftljMxb0b22DgbaaEaXPoq7S4fMLPDDbna6pkw6vxqvGWOO5duDbQTwe5KbfDe7T4blaoNrmut0rCDzbqPIqLpegkGWeMB3xt6rvG2/wAbpV7NOtmgkbIPhNmu8/dd6K84suPuCmal+lroto4LXEmnc6/yUtTe0yCk+J+mrACL8jd27/NZSYXs6pbZwNnNI+nHwXhND17btB6hYXyTbqW0dekntPtNUYhOZZLuO6NoF2sBPVbEzXUm2upJ8ANJbhgq2dDWRvjkiAhNtHuD2RvAzG/Mkkc+d1Gex2qoWVJZM21T/QvdbJu6wbyk368RoO281M3SVDneP91voFheJhakxMbdlIxsTGxsFmMaGtA4ACwXsJu1cV1+Zis2jvM/avOaqDGuebkNa5xtvIaL2HaVxl5uPE/T6rhx6ryRsHxvAP5W6n1siH17OtrX1UjmyZQTctAFrD4e22mvetEWJbC4O+Ct6YyHL0jrMsNznWFz4rbVaECIikFn21L81cR8Mf8Ad/8A0tBWeY/TD9rlmHwlh7wWW9PkgiHutkPI38j/AIK2mnzMPbdVGob1WDmPmT+qutA+8ev83ASxChYjscXzTPBsHWcLE6ljs7cwGhtc69q+G7D/AOuPmHuyGS+up6VpzDzN1cq3FYIT9rKxlw62ZwF7DWw4rni2lpXAETNtaMg62IccgINueiy0vyR2D7OdDK93GWFof2vjDRf+JUz2nsfFFBICQBI9pH3TmaDqN33StNp8bpzNFGJWl0nSBoGt8hOYA7rhU/2vwA4cXcY5Ij53Yfmr06tEqX7iWRuqM92jW40HqviiBzC3PcuXD32kaeRCmaAjO13O3+XYu2bcu5cda8enrszho/abOHxb+xaC1oCq+FWNY627X5BWV7l20rEViIZRM7nf7edS8blm21J+3FuQ+ZV9rq2KJpMkjW6cSL+A3lZlilb0speN3C/Ic1n5F4inFalZm0StftKk61OB8D/RzVfMBo2ljWkDRo+SyHaHG3Vbmuc0NytsAO03O/tWmbFY/HMwdYCQABzSbG43kcwd6yreJvbTeI6h145so14LmCx7FSq6jlgNnXA5rWekCq22gaIb8dF1Ysk71Lmz4a6m0M3rJC43J5Dy/wA1+U7nOcbkmwuSddBoPovmpnADdL7yV04bMDHI4Cxs1vfvP0XDH55e/wBtZ/HF1+n3s3TdNiFNGdwkDj/2wX/3bLb6E3L3czby/wA1kfsuhz1skn/DiefF5Dflda7hzfsx23PmVz5p3aZdGGvGkQ6URFk1fLd58B9VXdsnESRDSwadOOYm58LAKxQ637Sf0+iqm10+bpH2H2cgF+IBABt2Xsg63S5Axw+9JD6uB+hWsgrHTC6aGmyEaSAm99Qzu71sMe4dwUVJfSIiugWd4ozPPUtJIBIsb2seH6eK0RZ1Xn7ep/MPqghaqQNexhOrQwG51vp6q1Uk1omWPD5aKt4xQiUgDR4As7dew3O/VSmFFwpow6+YF4N9+jipt6FJ2yk/9wpL263TN13dVxt/EFWaVhZBq4kGDPqRYGKZmgAAN+w+e5S3tOqHRTU0rbXY+ci4uL/YnWx3KqYQamqcKanhEj3tkbZrTfLI5rnFxvZoBaLE6DvVY9ErTT1uStpST121bgRfUCVjQDY6gHMd/G6tm2TTPT1UWmrQRf8AC8OWXGumFXHDKGAx1cebKD78TmwmxJ3WZ56rSNqXdSp/6Tz5NuolMMZpz1m96norNjaeIKhaJl3js18lK1Tt9zYDT6H/ACXXE9OXXb2kxd8UgliDbkWIIJF93MKPr8VqZb55XAcgcg8m29V9Pu+0cbSXE6AC5KsWFez+R9nTvy/hGp89w9VeOdo1HpHUKNpx3/PxX1YfyVqkOxlPHvZm7XG69X4dTs06KPyCvHi7+qzlmPjJSBwC9cliLG25an+yUbtDGzwFlxVmyNM8XiOQ99wk+LMfSMyrYXtDURe7M4gcHHOLdzr+llJ4jtFJVMDMrcw1uDa9vwnUKOxTA5ITY6jgeB8RuUX0Tg7dZ3A349hWcxlxL88eSOP/AB8VDTex3he9K/LC4c3X8gAvvpC45ZAAfi/UfUeS5ZDZrm9pVMVtW2Za7rpfPY/TdWrk/wCm3+I/ULU4Y7NaOwKjexmm/wBRncfvT28Gxt/VaBV1EUZDXyMYbCwc5rSQNNLlY27dFfTxLV+FdDHsd7r2nucD8l9up9Cq6Ttz07NG+B89VRmNbUdM1wuHPLvJ5tbzC0OVoa08mgXPcAs22fcW1RjcACSRlBva+oHyVZTCx01IyFrWsvZtzvJ1PetQj3DuCygVgf0jhu6RjR3Zg35BavGdB3BRUl9IiK6BUHHYmtkmfuJIB7xcj0IV+VCx+EPnnY7d1SOw23/RBF1H+1HA8O+2ilHu6jdLHW4UHVztEwB4aHytopt2sbdb9qSMt9rX9Efxy+rIlz7ObQzYLK1srI5Y5Wtkc2N72SAP3XcA05rC4a8Ea6WvddvtVpnPEYb8Un8Ea/NtdnpqqpaGuY0x00ZLXOvltfS4bmN993a6qIJU2qq2y17pmBwZJVGRod7wa+bMAdTrY81qW1Oragc4pP4Cs2Zs7NE+mc8stIY3tsXEgZm77tFj3XWk7WnKypfyik/gSSGV4VM2Nr3HVxNh3D/H5L2aTK7KwEueb9gvyHE9vzUXTC4H871e9kMODWmQjU7u5d2HHz9+nFlvqeMJrZfBmU4zHV5HWd9B2KYxHG44W3NieAUfWVQiYXHgFybNYK6qcJ5R1TrGw3Ay/G/s5Dium81pG5/0rXlM8aueetrKm/RMIbuvo0DvJ0HcdV+U2w9dNr00TQBqeubHgB1dfktJp6JjQA0XI0uQAB2MbuaO5d9G0tJ3a81yW8q/zr+Gv/np/d3/ACy2o9ndRGA81LXDcQ2NxIPDQkXC5n4FUxascHdl8rj+7IAPJ57lr9UCeqbLjkgFrEAjkRcJHlZI+pnxsX6Y/wD+r3JgqGljuTgR5XCi8RocvC7T5LTNotnYZ2FpZcDUD7ze2J28Hs49qzotfTyGmqDmY7WOTmOHjwIXVi8iL/jZy5vHmv5VlF66XGYDzHdz7lH4jGbuPA6jxU1JEWuI5KJxA7xw+Xd2LLyPH4flC2DyJv8AjZqnsnflw9v4pZD6hv0UN7QanpMVhjcerlgaf3pXk79NxUv7L23w+L88n8ZUBtZRPkxdhaNLw8vu9bcd57OK4HoOKlhikydWP7SsdHe1srW65dOBuNRpquzYvFCcQaxpIYXSdUE2s0OI+QUThdLI51K3KWk1E7sxAymwZu5kciOItdffs5Y417CQfdkO4jUj/FTtDca2cdHIDqMrrjmLFUjDMHYXmoe3K+4doTYOPLmLq1VWrHg7i13qq3XVgY6OLiese7c31v5BZ29rw/MDwh8fRsc/MHzMG6x0zXWyBZ5h4zVULPhcHHxzH5ALQ0qSIiKyBUbaNtqqTtjafI2V5VM2wZadjucZHk4FBXcWpBKfx2Fj8Wm49vI+C76AnoI8179a99+jnDVcdQ7rN14NHyUnM45WX32+qT6Gfe0I3dGPxSfKMKVxt4NTUC7mZIGC/SF2e+d92lx93XKL6C28aAxe1Qa+rga9+Rpecz+DQ54F9dNLKO2srXvla8yNJkiYXCMgNFi8ZTlc4OtrY33OCR6HdjTftcPYRbqQm1x94s4D8t+297cT37bv/wBXqu1tv6xa36qrbOtL6qAE3643m+jbn6KY9oc1qWX8b2Dydm/uprtHxn1Ay9j2+g0Wj4Cy0YVCw6O1gtGwdv2YtyC9jDXjjeVvllR2IR9PURwH3dXPH4W8PE2C0qgpQxobbv7+XcNyouzsV6+Qngxg83En+EK47TY7HQUzp3jMdGxsvbPI7cPyixJPIFcfk23fTtwRqu3VimKwUkfS1MojafdG977cGMGrvkFR6z2ql7iyioXSkfGXOceR6OK9h4qt4BhM2LTvqqyRxjDrEjQuIsejjH3GAEXtuvzJI1TD6JkDAyJjY2Dc1ot58z2m65WyM222qrqaZnQUXTRuja5x6KZ1nG9xmYdNLbwovCvarTPd0dXA+nduLheRgP4m2D2+RV3q3g5dT7oUDtHs9BWMyzN633ZW26VnceI7Doezegk3ZXsbJG9r2OF2PYQ5p7iFR9v8Kzwl1us272nkR73gR8lAYBiU2D1pppzmp3EGQC5aWu92aMcHDiONi03sCNJ2rgb0PAg8eBBB1HYQVMSe2RNlzxtdxtY/RRFYetqpGib9muCuYvWzbtiiXkYp1llqnssbbD4/zy/xlR+NuAxRuawGaLUmwHVG88Auz2UyXobfDNIPPK7+8ofb1tqt3axh9LfRePPt7Mdw4hX5I4C0gvY+Y5TewzZLX13HXdyXdsH/AL238jvoovBoY3yhkpIa4PAI4OynJewOma19DorDs5SthxAMY4ubkuL2zDMxri11tMzTdp7RuUJX2Vl2uA4hU3EcPfUVDXRvsGgDrN3Hf8iFb6x1o5DcizXHQXOmug5qFjeWMLnG7jxOmrv59FSfaYSmxQMlZI4/dJ9AWj5LRFQfZrC7pKl7mkDNYX46nVX5TUkREVkCrO20F2xv5FwPi0/orMo7aClMkD2jfa470GcVL/dPd87KZqRYtHIBQNE1z3RMcNczg4djXOv6KcrDq4+H0U2GY7VEuqLDeGtHiST9Vxtww5HZvf6VkQsdLnNm79w81LMjEtSXk2aHF1zyZqO/cB4r1hpv9mXHUZ5n8TmPujtOg07UQ88Dgb+3vLBZsfSEACwFhk+qtDtijiVPJ18jmEGIn3S+25/ZY2uN2a+trGO2KwSWTpC1pL3kDXSzQbucSeFytiwuhbBE2NvDeeZO8pvUkxuNP5dloJKeV0UzCyRhs5p3j9RxurvgxGRtuS1LbDY6DEGdcZJWizJWjrDsd8Tew+Flmr8FqKJ3Rzs0+7I3WN/ceB7DYr1cGat6cfrzrYZx5N/HjTO6KsY/7sgLf3h1m/JwXf7SdlqzEP2YUzWmNjXuJc8NGdxAGh1PVb6rjrYhI2247weRGoI8V0Y5STV+HDoZHx1NO4gta9zGvvqBodQ4bidxFlzeVSf6nTin4sOzmzr6amhhdlDmMGax0znrPN+PWJXe+PKQCRw1uqf7P8aM9MIpLien+zka739Pdcb66jTvaeYVrC5G7rmgaBdpPndfMUTSLudbssV8OiIaHX339F8qRB7Y4Jh0phkq6nobB7GuzBgcDZxBLmndv/eK8Ns5YqfD4Y4JOkYIskb8wcXD3G9YaH/BV3aKnOK10cEdzTUxIkeNz5HEZmsPG1g2/Y48r++3co6dkWgjp2NY0DcX73HuF8vgVphxzkvplmvwpMqo2ENYAd9lFVLMxAAJJIAAFySdAABvJ5KwUGHT1svR00Ze7jwa0c3O3NH8i62LYT2exUNpZbS1Nvft1Y77xED5ZjqezcvR8rNWleP153jYLXty+Kvsls1Lh1M1s+j5iZSz/hkWblJ4uy5SeRJGtrqP2jaBiVO4gEOEY1AIPXcNQe8LWdo8LNRCWtsHjVhO6/I9hGix/wBotNJG2B72lkjLtdrqCQCCCPynULyPcvXjqHs+IMLzG1okZVNLXkNDNXtsCRrlGfW3DgvqU5cYJ+Lje97xD9FW6RtdLBJKwSSxF32h0kOZoabuBu7dl17FMYpicb6+CZjw67Ys/wCF2rXAj7tr7rnvTRtoL23DhzDvkVTsdqbSRR8LZvE6D0+aukW8LMMcdNJiFo4swblY4tItmudNbagEKn1ZsmxkFoXO+Jx8grAuXDKfo4mN5D56rqUx6JERFKBfhC/UQV2rwGzy+JoJItyI814xbNPcOu8DsAurQiCus2VYPvnwaAvYbMx/G/8As/8AipxEHJh+HMhBDAbneTqSutEQF5zwNe0te0Oad4IBB7wV6IgpuLbCsdd1O7Ifgdct8DvHqq9TQT0Mh6aJ3Ru0fbUEcCHDS43+a1Nfjm33rePItrVu4Zzjje46ZpiOzUUz21UDiyUbpo7XI+GRpFnjmHBdEEc7dHsa78UZtf8AcedP6xV1OERAlzG5Cd+TQHvb7p8lz4hQubG50bOkeB1WXDMx5ZjoFluPi2pQsuboWHI4m506txv3624cLqLqcOmnBYXGNh0cIyc7hxBk0LQeOUA9tlLOnri3K3DbfnqYg3xyhx9FMYXQyOib+0tayQ3zMie4sGptZ9g46Wvu1ugpUrmUYFPRw9LU2syKJtxFfc6Q+6zmMx17l4YN7MJJT0lfLa+vRRm7tdTnk/8AHzWmUlHHE3LExrG77NAFyd5Nt57V7rSua1Y1XpS2KLT+XbkwvDIaaMRwRtjYODRbxJ3k9p1XWiLHe2oobaPZqCtZlmDhyc02cLG433B15jiplEFAHs36MObBVyMa4guaC5odYW1yOHyUTL7Kn3JErSeZLr5uZuOPetVRTylGlObh8sLG9KAdLFzTcX+i9MM2ejNR09jr1juy3595VtSyrMJERFIIiICIiAiIgIiICIiAiIgIiICIiAiIgIiICIiAiIgIiICIiAiIgIiICIiAiIgIiICIiAiIgIiICIiAiIgIiICIiAiIgIiICIiAiIgIiIP/2Q=="/>
        <xdr:cNvSpPr>
          <a:spLocks noChangeAspect="1" noChangeArrowheads="1"/>
        </xdr:cNvSpPr>
      </xdr:nvSpPr>
      <xdr:spPr bwMode="auto">
        <a:xfrm>
          <a:off x="644842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xdr:row>
      <xdr:rowOff>0</xdr:rowOff>
    </xdr:from>
    <xdr:to>
      <xdr:col>14</xdr:col>
      <xdr:colOff>304800</xdr:colOff>
      <xdr:row>5</xdr:row>
      <xdr:rowOff>304800</xdr:rowOff>
    </xdr:to>
    <xdr:sp macro="" textlink="">
      <xdr:nvSpPr>
        <xdr:cNvPr id="14" name="AutoShape 20" descr="data:image/jpeg;base64,/9j/4AAQSkZJRgABAQAAAQABAAD/2wCEAAkGBxMSEhUTEhIWFhUXGRYaGBgYFxcWFhgaFRkXGRodFxcYHSggGBolHRgaITEhJSkrLi4uFx8zODMsNygtLisBCgoKDg0OGxAQGi0lICUtLS8tLSstLS0tLS0tLS0tLS0tLS0tLS0tLS0tLS0tLS0tLS0tLS0tLS0tLS0tLS0tLf/AABEIAOEA4QMBIgACEQEDEQH/xAAcAAEAAwEBAQEBAAAAAAAAAAAABQYHBAMCAQj/xABJEAABAwIDBAcFBQQGCQUAAAABAAIDBBEFEiEGMUFREyJhcYGRoQcyUrHBI0JictEUgrLwQ5KiwuHxFiQzNFNjc4PSFSWjtOL/xAAZAQEAAwEBAAAAAAAAAAAAAAAAAQIDBAX/xAAmEQEAAgICAwACAQUBAAAAAAAAAQIDERIhBDFBIlFxMkJhkaEU/9oADAMBAAIRAxEAPwDcUREBERAREQEREBERAREQEREBERAREQEREBERAREQEREBERAREQEREBERAREQEREBF+OcALk2A3lUyu9oMb5Ogw+N1ZP+A2hb2ulOlh2XQXRR1djlPC7LJMwP+AHNIe6Nt3HyVPrpMgzYxiTWE6/stO4xMHYS280vfcDsUS/2kUtOCzDsPc78RaIWntOhc7xsp0ja+f6QFwvDSVUnfGIP/sOYfReU2J11rsoWD/qVLW+eRjvmsrrfaDi0xIa6CnafgZmcPF5dc+SiKp80/wDvNdUydgc1rf6puPRTxRyaFjG31XTkNdFQucTbKyqfI8aXu4CMZR381G0/tXqXG37NT7wNZZGDU23uZYDtKo7MLp9wEzj2zDXwbGFIR7FSyaspqgdv2nzcAFOoRuWvUGM1rxmNFE4c4qpj/K7QPVdoxwtH21LUR/uCYf8AwF+ngsai9n9ezWNtQw9jmg+hupWkq8dpPvSSNH3Z4XSN0/GOt6quk7a5Q4pDNcRSscRvaCMw/M3ePELsWXQ7dQT2biFFZw/pI+vlPZukYe66sGHVzna4fWMqQNTTzu+0A5NksJGf9wO7wmk7XFFCYVtLFLJ0Dw6CoG+GXqvNuLDukb2tJU2oSIiICIiAiIgIiICIiAiIgIiICi9osfgooTNUPyt3NA1e93BrG8XFemN4symiMj9fhaN7jyH6rD9osSfUTGeodmePcb9yNvJgPqd5UxG0TOn3tTtRV4jcP+xp+EAPvDnM77x/CNO/eu3ZLA66RhZTPfHE73nA9Ew2098DM7uaoXCdoooHl0tI2o3ZA6QtYOeZmQh/j5Kz0u3OLVvVoqZrW7rsZcN/7khyDyVtKbhasK9mdMzrTudK46m3Ubf+I99131lLhNELyimjP4yHP8A67iq/T7F4pU612JPYDvjicfI5crR5OUxhnsyw+HUxGV3EyOJv3tFgfEKFkLiXtSoYbtpKcyu4ENETPMjMf6qp+O4riWJlt6WTI03a2OJwaL8S4gk6dtuxbbSYXTwC8cMUYHFrGt9QFG12OG9maDnvJ/RTWN+oJ/yxOPZHEibto5gRuO4jzKm6SLaGH3BU2HBxbIPJ11ptHjb79brDwB8CFYYZQ8Bw3FTaJr7REQyaDbDHIf8AbUXSDthe0+bDb0XbTe14NOWoonsPHI8OP9V4bbzWoLxqaWOQWkY145OaHDyKptbSkt2xwit0mLWn/nMyEd0g0HmuLE9g2vAmoJg62rRnBI/JK3ce/wA1PYr7PMPn/oBEecRyf2fd9FSMT9mNXSkyUE5d2Bxhl8CDld5juUwjtxYtjFS5hp6tgkcw9UyAsnicNQ5sjdb9+/mprY72jOYehrycgsGzne0Hd03At/5g8RxVFxTFqpzxHWF/SR6faNAkAPAutdw5XupPZ6ta2Vsrow9rNHgtBaWPu0h19Nb2F+NlOkbb211xcahfqpuEyiiDXRPMmHP925u6jJ4G+v7Pw11jP4fduSouIiICIiAiIgIiICIiAvCtqmxMc95s0D+bL3WR+1zH3SSfsMJOjbyOG5uYce2386oLJXTwPh/9QrXXiseiiG4i5ygfGXWvytqdN2W0+H1GJ1D/ANmhADnEm3ViiB3AnsHAankrBgODz4tI1srslNTtYzqizWhrQAyMG/WIFyTe3kFr+F4bFTxtihYGMbuA+ZO8ntKtvSutqVs37K6aGz6k/tEnI6RDuZ979647FfYomtAa1oa0bgAAB3Abl9oo2mI0Ii4cWreiZce8dG9/PwSI30lGbQYkBdgOg39/LwVIrMU1sF645XWFr68VAQ3JXpYcURXcubJk71Cepa4ixO5W7Z/EhexOjvQ/zp5KpxU2aK44L8wqqLTlKrkpFolNZ01NFHYNXdIyxPWbv7RwKkV58xqdOgREUCJ2h2dp61mSojDvhcNHt/K7eO7ceKyTFsBqcGm6UAT0zrsJcLtcx+hjmbwvz3XtbktxXlVUzJGOjkaHMcCHNIuCDzUxKJhi9FtMyilYYyZKGpBGSTrGNw0fFJvvYOBa7iDxsVomxOJtIdS5y7og10TnElzoH3DA4ne5hBYTc3AafvLNNudiDSuIbd1PIeo7eWO3hrjzHA8RftXz7O8a6GZjZjZ8JLSecMhDXi/wtcY39zexTKIbsiIqrCIiAiIgIiICIiD4lfYE8gVi9Tgjpat8cbs0tRI57nEaNaOJ/C1vmVsGKPyxPPYqp7M4OkjkrXDWZ7hHzETDYeZBPkmxZsCwiOkgZDFfK3eTvc46lzu0n9FIIiAiIg/HG2qpG0OKZnF19Bo3u/xU9tFXZW9GDv1d3cvFZrjtfc2C6vGxcp2yyX4wjq2ozuXvSNtZcUDLqSgbqF6Nuo0467mdrBg7rgtK4sUp8j7he+GOs5SeKwZmXC5t6s6dbh54HiRaWuHDeOY4hX2GUOaHN3FZLTylj1ddm8TA6hPVdu7D+hWGfH9helvi0IiLkaiIiDmxKhZPG6KQXa4WPPsI5EHUFY//AKOCOstIetHnYdNJGPaQPCxv6LaVTtu6UNdDUD4ujd3G7mE9xBH74QWbCCegjuSTkaCTvJAsSe3RdajdnZg+nYQbjrDycQfVSSAiIgIiICIvl7wBcoPpFwHEwDq0o7F4gbE2J3CyCF9pksjcPlERtI8xxt75XtYP4lPYTQNp4IoGCzYmMYO5gA+ihsfrY5WxBrm9WaGSzrgERvDjqOOnmFJMxyEuy5rHtQfeO4m2lp5ahwJEbHOsNCbbgD2mwXphNaJ4IpmiwkYx4B3jMAbeqofti2i6KGGkYQXVRObS9oma3HIl+UX5By9/ZVjMxpo4aoNaD1aY3AdI1jdWlvEjKSDvLRu0uQ0BeFZUiNhceHqeAXuqXtNjIcSAeq3Qdp4n+fqr46cp0iZ1CGx/Eyc2vWdvVQlN3arqrajM4lc7War18dIrDhyW5S94WLrgUdUYlDCPtJWt7L3d/VGvoomfbaBp6rZH+AaPU39FS96x7latZXWlm6387v5CnGT3Fll1P7RIgetA8dxafnZWnBttKOawEuRx4SDJ6nq+qwtas+mtXZiMWt194ZV2NiuurYHNuFCnqlax+UaRPUtTwTEBKyxPWA8xzUms4wXESwhwO5aBR1TZGBzePoeS8/Lj4y3rbcPdQe0m0baR9KxzC41EzYhY2ygjVx5gG2navXajaKGggdPOdNzGDV8jzuawcSfQXJ0C/nrGtpKyqqpJ6gPiexpdEwtczomhsmQsa8b81jmI1I7LDJMy/pxQ+19CZqOdjffy5mfnj67P7TQvnZjGhUUdPO8gPkiY5w/ERru4XupT9pZz+aJVz2ZuccPiLvvOlcO50j3A+RVpUFsi3oqZsbhlyOla0HTqNkeGHuLQ0+KmHVDR94IPVF8RyB243X2gIiICru21cY4Q1ps6RwaOeu/0ViVH28kzTwM5Xd8z9EHPg1SSHtJ3G48TqPqufah56Avbe7OtpvsN/pr4Lnw+Wz2dri3zFvmVI11Pmjc07joe46H0JUW6lMKjPioexxBdqzpmgDcWnLI08ua/KTEumjD7uDwHNHDrRjO3vJaHD91UrDJHRtaxz7OgqHRlm+7KhpYSBv3t9Vz7NVBifNG/N1LPsL74H2dewuLsc8X09VKGnYjhkGJQRVNiKgM+zfmNmuYTdrm3sWl178dd6pG2O0FRNDStdTOp443kRyXIzSQt6OQNI90tfmG++l1ZtgpS2Oqg/wCBO4tFiOpL1hod3E+KumKS0UmFPbXAdEC4WFg/PcuaY/8Ama3v330uorPekTHTO8C9pdW2MxTyucCLZ3MD3AHtBBPeSV+VuLuPWEkbm35uafIiw81Sqika22UjKfiOvZcjS9l2U9fEG2OpudBa4HYV11maTtjvlGn3X7VuY8sEQzA2uXEjysFC1mPzyg3kLRyZ1R6anzXhisgkmc5gPWI043tZSWHbMSSau6o8yr7y5PTOZpRCB3Fe1LSuleGMF3OOnLvJ4BWwbPMj+7fmTqooSspaoOIOVzTu4Zv8R6q1vGmsRNp6+q1z7mY0+Mb2UmpmCR5a5p3lt+r33G7tUHcDirftljMxb0b22DgbaaEaXPoq7S4fMLPDDbna6pkw6vxqvGWOO5duDbQTwe5KbfDe7T4blaoNrmut0rCDzbqPIqLpegkGWeMB3xt6rvG2/wAbpV7NOtmgkbIPhNmu8/dd6K84suPuCmal+lroto4LXEmnc6/yUtTe0yCk+J+mrACL8jd27/NZSYXs6pbZwNnNI+nHwXhND17btB6hYXyTbqW0dekntPtNUYhOZZLuO6NoF2sBPVbEzXUm2upJ8ANJbhgq2dDWRvjkiAhNtHuD2RvAzG/Mkkc+d1Gex2qoWVJZM21T/QvdbJu6wbyk368RoO281M3SVDneP91voFheJhakxMbdlIxsTGxsFmMaGtA4ACwXsJu1cV1+Zis2jvM/avOaqDGuebkNa5xtvIaL2HaVxl5uPE/T6rhx6ryRsHxvAP5W6n1siH17OtrX1UjmyZQTctAFrD4e22mvetEWJbC4O+Ct6YyHL0jrMsNznWFz4rbVaECIikFn21L81cR8Mf8Ad/8A0tBWeY/TD9rlmHwlh7wWW9PkgiHutkPI38j/AIK2mnzMPbdVGob1WDmPmT+qutA+8ev83ASxChYjscXzTPBsHWcLE6ljs7cwGhtc69q+G7D/AOuPmHuyGS+up6VpzDzN1cq3FYIT9rKxlw62ZwF7DWw4rni2lpXAETNtaMg62IccgINueiy0vyR2D7OdDK93GWFof2vjDRf+JUz2nsfFFBICQBI9pH3TmaDqN33StNp8bpzNFGJWl0nSBoGt8hOYA7rhU/2vwA4cXcY5Ij53Yfmr06tEqX7iWRuqM92jW40HqviiBzC3PcuXD32kaeRCmaAjO13O3+XYu2bcu5cda8enrszho/abOHxb+xaC1oCq+FWNY627X5BWV7l20rEViIZRM7nf7edS8blm21J+3FuQ+ZV9rq2KJpMkjW6cSL+A3lZlilb0speN3C/Ic1n5F4inFalZm0StftKk61OB8D/RzVfMBo2ljWkDRo+SyHaHG3Vbmuc0NytsAO03O/tWmbFY/HMwdYCQABzSbG43kcwd6yreJvbTeI6h145so14LmCx7FSq6jlgNnXA5rWekCq22gaIb8dF1Ysk71Lmz4a6m0M3rJC43J5Dy/wA1+U7nOcbkmwuSddBoPovmpnADdL7yV04bMDHI4Cxs1vfvP0XDH55e/wBtZ/HF1+n3s3TdNiFNGdwkDj/2wX/3bLb6E3L3czby/wA1kfsuhz1skn/DiefF5Dflda7hzfsx23PmVz5p3aZdGGvGkQ6URFk1fLd58B9VXdsnESRDSwadOOYm58LAKxQ637Sf0+iqm10+bpH2H2cgF+IBABt2Xsg63S5Axw+9JD6uB+hWsgrHTC6aGmyEaSAm99Qzu71sMe4dwUVJfSIiugWd4ozPPUtJIBIsb2seH6eK0RZ1Xn7ep/MPqghaqQNexhOrQwG51vp6q1Uk1omWPD5aKt4xQiUgDR4As7dew3O/VSmFFwpow6+YF4N9+jipt6FJ2yk/9wpL263TN13dVxt/EFWaVhZBq4kGDPqRYGKZmgAAN+w+e5S3tOqHRTU0rbXY+ci4uL/YnWx3KqYQamqcKanhEj3tkbZrTfLI5rnFxvZoBaLE6DvVY9ErTT1uStpST121bgRfUCVjQDY6gHMd/G6tm2TTPT1UWmrQRf8AC8OWXGumFXHDKGAx1cebKD78TmwmxJ3WZ56rSNqXdSp/6Tz5NuolMMZpz1m96norNjaeIKhaJl3js18lK1Tt9zYDT6H/ACXXE9OXXb2kxd8UgliDbkWIIJF93MKPr8VqZb55XAcgcg8m29V9Pu+0cbSXE6AC5KsWFez+R9nTvy/hGp89w9VeOdo1HpHUKNpx3/PxX1YfyVqkOxlPHvZm7XG69X4dTs06KPyCvHi7+qzlmPjJSBwC9cliLG25an+yUbtDGzwFlxVmyNM8XiOQ99wk+LMfSMyrYXtDURe7M4gcHHOLdzr+llJ4jtFJVMDMrcw1uDa9vwnUKOxTA5ITY6jgeB8RuUX0Tg7dZ3A349hWcxlxL88eSOP/AB8VDTex3he9K/LC4c3X8gAvvpC45ZAAfi/UfUeS5ZDZrm9pVMVtW2Za7rpfPY/TdWrk/wCm3+I/ULU4Y7NaOwKjexmm/wBRncfvT28Gxt/VaBV1EUZDXyMYbCwc5rSQNNLlY27dFfTxLV+FdDHsd7r2nucD8l9up9Cq6Ttz07NG+B89VRmNbUdM1wuHPLvJ5tbzC0OVoa08mgXPcAs22fcW1RjcACSRlBva+oHyVZTCx01IyFrWsvZtzvJ1PetQj3DuCygVgf0jhu6RjR3Zg35BavGdB3BRUl9IiK6BUHHYmtkmfuJIB7xcj0IV+VCx+EPnnY7d1SOw23/RBF1H+1HA8O+2ilHu6jdLHW4UHVztEwB4aHytopt2sbdb9qSMt9rX9Efxy+rIlz7ObQzYLK1srI5Y5Wtkc2N72SAP3XcA05rC4a8Ea6WvddvtVpnPEYb8Un8Ea/NtdnpqqpaGuY0x00ZLXOvltfS4bmN993a6qIJU2qq2y17pmBwZJVGRod7wa+bMAdTrY81qW1Oragc4pP4Cs2Zs7NE+mc8stIY3tsXEgZm77tFj3XWk7WnKypfyik/gSSGV4VM2Nr3HVxNh3D/H5L2aTK7KwEueb9gvyHE9vzUXTC4H871e9kMODWmQjU7u5d2HHz9+nFlvqeMJrZfBmU4zHV5HWd9B2KYxHG44W3NieAUfWVQiYXHgFybNYK6qcJ5R1TrGw3Ay/G/s5Dium81pG5/0rXlM8aueetrKm/RMIbuvo0DvJ0HcdV+U2w9dNr00TQBqeubHgB1dfktJp6JjQA0XI0uQAB2MbuaO5d9G0tJ3a81yW8q/zr+Gv/np/d3/ACy2o9ndRGA81LXDcQ2NxIPDQkXC5n4FUxascHdl8rj+7IAPJ57lr9UCeqbLjkgFrEAjkRcJHlZI+pnxsX6Y/wD+r3JgqGljuTgR5XCi8RocvC7T5LTNotnYZ2FpZcDUD7ze2J28Hs49qzotfTyGmqDmY7WOTmOHjwIXVi8iL/jZy5vHmv5VlF66XGYDzHdz7lH4jGbuPA6jxU1JEWuI5KJxA7xw+Xd2LLyPH4flC2DyJv8AjZqnsnflw9v4pZD6hv0UN7QanpMVhjcerlgaf3pXk79NxUv7L23w+L88n8ZUBtZRPkxdhaNLw8vu9bcd57OK4HoOKlhikydWP7SsdHe1srW65dOBuNRpquzYvFCcQaxpIYXSdUE2s0OI+QUThdLI51K3KWk1E7sxAymwZu5kciOItdffs5Y417CQfdkO4jUj/FTtDca2cdHIDqMrrjmLFUjDMHYXmoe3K+4doTYOPLmLq1VWrHg7i13qq3XVgY6OLiese7c31v5BZ29rw/MDwh8fRsc/MHzMG6x0zXWyBZ5h4zVULPhcHHxzH5ALQ0qSIiKyBUbaNtqqTtjafI2V5VM2wZadjucZHk4FBXcWpBKfx2Fj8Wm49vI+C76AnoI8179a99+jnDVcdQ7rN14NHyUnM45WX32+qT6Gfe0I3dGPxSfKMKVxt4NTUC7mZIGC/SF2e+d92lx93XKL6C28aAxe1Qa+rga9+Rpecz+DQ54F9dNLKO2srXvla8yNJkiYXCMgNFi8ZTlc4OtrY33OCR6HdjTftcPYRbqQm1x94s4D8t+297cT37bv/wBXqu1tv6xa36qrbOtL6qAE3643m+jbn6KY9oc1qWX8b2Dydm/uprtHxn1Ay9j2+g0Wj4Cy0YVCw6O1gtGwdv2YtyC9jDXjjeVvllR2IR9PURwH3dXPH4W8PE2C0qgpQxobbv7+XcNyouzsV6+Qngxg83En+EK47TY7HQUzp3jMdGxsvbPI7cPyixJPIFcfk23fTtwRqu3VimKwUkfS1MojafdG977cGMGrvkFR6z2ql7iyioXSkfGXOceR6OK9h4qt4BhM2LTvqqyRxjDrEjQuIsejjH3GAEXtuvzJI1TD6JkDAyJjY2Dc1ot58z2m65WyM222qrqaZnQUXTRuja5x6KZ1nG9xmYdNLbwovCvarTPd0dXA+nduLheRgP4m2D2+RV3q3g5dT7oUDtHs9BWMyzN633ZW26VnceI7Doezegk3ZXsbJG9r2OF2PYQ5p7iFR9v8Kzwl1us272nkR73gR8lAYBiU2D1pppzmp3EGQC5aWu92aMcHDiONi03sCNJ2rgb0PAg8eBBB1HYQVMSe2RNlzxtdxtY/RRFYetqpGib9muCuYvWzbtiiXkYp1llqnssbbD4/zy/xlR+NuAxRuawGaLUmwHVG88Auz2UyXobfDNIPPK7+8ofb1tqt3axh9LfRePPt7Mdw4hX5I4C0gvY+Y5TewzZLX13HXdyXdsH/AL238jvoovBoY3yhkpIa4PAI4OynJewOma19DorDs5SthxAMY4ubkuL2zDMxri11tMzTdp7RuUJX2Vl2uA4hU3EcPfUVDXRvsGgDrN3Hf8iFb6x1o5DcizXHQXOmug5qFjeWMLnG7jxOmrv59FSfaYSmxQMlZI4/dJ9AWj5LRFQfZrC7pKl7mkDNYX46nVX5TUkREVkCrO20F2xv5FwPi0/orMo7aClMkD2jfa470GcVL/dPd87KZqRYtHIBQNE1z3RMcNczg4djXOv6KcrDq4+H0U2GY7VEuqLDeGtHiST9Vxtww5HZvf6VkQsdLnNm79w81LMjEtSXk2aHF1zyZqO/cB4r1hpv9mXHUZ5n8TmPujtOg07UQ88Dgb+3vLBZsfSEACwFhk+qtDtijiVPJ18jmEGIn3S+25/ZY2uN2a+trGO2KwSWTpC1pL3kDXSzQbucSeFytiwuhbBE2NvDeeZO8pvUkxuNP5dloJKeV0UzCyRhs5p3j9RxurvgxGRtuS1LbDY6DEGdcZJWizJWjrDsd8Tew+Flmr8FqKJ3Rzs0+7I3WN/ceB7DYr1cGat6cfrzrYZx5N/HjTO6KsY/7sgLf3h1m/JwXf7SdlqzEP2YUzWmNjXuJc8NGdxAGh1PVb6rjrYhI2247weRGoI8V0Y5STV+HDoZHx1NO4gta9zGvvqBodQ4bidxFlzeVSf6nTin4sOzmzr6amhhdlDmMGax0znrPN+PWJXe+PKQCRw1uqf7P8aM9MIpLien+zka739Pdcb66jTvaeYVrC5G7rmgaBdpPndfMUTSLudbssV8OiIaHX339F8qRB7Y4Jh0phkq6nobB7GuzBgcDZxBLmndv/eK8Ns5YqfD4Y4JOkYIskb8wcXD3G9YaH/BV3aKnOK10cEdzTUxIkeNz5HEZmsPG1g2/Y48r++3co6dkWgjp2NY0DcX73HuF8vgVphxzkvplmvwpMqo2ENYAd9lFVLMxAAJJIAAFySdAABvJ5KwUGHT1svR00Ze7jwa0c3O3NH8i62LYT2exUNpZbS1Nvft1Y77xED5ZjqezcvR8rNWleP153jYLXty+Kvsls1Lh1M1s+j5iZSz/hkWblJ4uy5SeRJGtrqP2jaBiVO4gEOEY1AIPXcNQe8LWdo8LNRCWtsHjVhO6/I9hGix/wBotNJG2B72lkjLtdrqCQCCCPynULyPcvXjqHs+IMLzG1okZVNLXkNDNXtsCRrlGfW3DgvqU5cYJ+Lje97xD9FW6RtdLBJKwSSxF32h0kOZoabuBu7dl17FMYpicb6+CZjw67Ys/wCF2rXAj7tr7rnvTRtoL23DhzDvkVTsdqbSRR8LZvE6D0+aukW8LMMcdNJiFo4swblY4tItmudNbagEKn1ZsmxkFoXO+Jx8grAuXDKfo4mN5D56rqUx6JERFKBfhC/UQV2rwGzy+JoJItyI814xbNPcOu8DsAurQiCus2VYPvnwaAvYbMx/G/8As/8AipxEHJh+HMhBDAbneTqSutEQF5zwNe0te0Oad4IBB7wV6IgpuLbCsdd1O7Ifgdct8DvHqq9TQT0Mh6aJ3Ru0fbUEcCHDS43+a1Nfjm33rePItrVu4Zzjje46ZpiOzUUz21UDiyUbpo7XI+GRpFnjmHBdEEc7dHsa78UZtf8AcedP6xV1OERAlzG5Cd+TQHvb7p8lz4hQubG50bOkeB1WXDMx5ZjoFluPi2pQsuboWHI4m506txv3624cLqLqcOmnBYXGNh0cIyc7hxBk0LQeOUA9tlLOnri3K3DbfnqYg3xyhx9FMYXQyOib+0tayQ3zMie4sGptZ9g46Wvu1ugpUrmUYFPRw9LU2syKJtxFfc6Q+6zmMx17l4YN7MJJT0lfLa+vRRm7tdTnk/8AHzWmUlHHE3LExrG77NAFyd5Nt57V7rSua1Y1XpS2KLT+XbkwvDIaaMRwRtjYODRbxJ3k9p1XWiLHe2oobaPZqCtZlmDhyc02cLG433B15jiplEFAHs36MObBVyMa4guaC5odYW1yOHyUTL7Kn3JErSeZLr5uZuOPetVRTylGlObh8sLG9KAdLFzTcX+i9MM2ejNR09jr1juy3595VtSyrMJERFIIiICIiAiIgIiICIiAiIgIiICIiAiIgIiICIiAiIgIiICIiAiIgIiICIiAiIgIiICIiAiIgIiICIiAiIgIiICIiAiIgIiICIiAiIgIiIP/2Q=="/>
        <xdr:cNvSpPr>
          <a:spLocks noChangeAspect="1" noChangeArrowheads="1"/>
        </xdr:cNvSpPr>
      </xdr:nvSpPr>
      <xdr:spPr bwMode="auto">
        <a:xfrm>
          <a:off x="644842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41296</xdr:colOff>
      <xdr:row>4</xdr:row>
      <xdr:rowOff>171984</xdr:rowOff>
    </xdr:from>
    <xdr:to>
      <xdr:col>14</xdr:col>
      <xdr:colOff>456405</xdr:colOff>
      <xdr:row>4</xdr:row>
      <xdr:rowOff>712292</xdr:rowOff>
    </xdr:to>
    <xdr:pic>
      <xdr:nvPicPr>
        <xdr:cNvPr id="15" name="24 Imagen" descr="http://dmtienda.com/files/2010/08/26/img1_respirador-de-media-cara-sa-valuair_0.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89721" y="1695984"/>
          <a:ext cx="415109" cy="540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59637</xdr:colOff>
      <xdr:row>4</xdr:row>
      <xdr:rowOff>220928</xdr:rowOff>
    </xdr:from>
    <xdr:to>
      <xdr:col>15</xdr:col>
      <xdr:colOff>458819</xdr:colOff>
      <xdr:row>4</xdr:row>
      <xdr:rowOff>644260</xdr:rowOff>
    </xdr:to>
    <xdr:pic>
      <xdr:nvPicPr>
        <xdr:cNvPr id="16" name="25 Imagen" descr="http://3mseguridadindustrial.qa.globaldigital.cl/wp-content/uploads/2011/01/Cart_3311J-100-Black2.jpg"/>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4495" t="11612" r="29093" b="8110"/>
        <a:stretch/>
      </xdr:blipFill>
      <xdr:spPr bwMode="auto">
        <a:xfrm>
          <a:off x="6984312" y="1744928"/>
          <a:ext cx="399182" cy="423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104814</xdr:colOff>
      <xdr:row>4</xdr:row>
      <xdr:rowOff>226219</xdr:rowOff>
    </xdr:from>
    <xdr:to>
      <xdr:col>2</xdr:col>
      <xdr:colOff>547688</xdr:colOff>
      <xdr:row>4</xdr:row>
      <xdr:rowOff>626269</xdr:rowOff>
    </xdr:to>
    <xdr:pic>
      <xdr:nvPicPr>
        <xdr:cNvPr id="18" name="Imagen 2" descr="publiIso.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05264" y="1750219"/>
          <a:ext cx="442874"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95249</xdr:colOff>
      <xdr:row>4</xdr:row>
      <xdr:rowOff>214313</xdr:rowOff>
    </xdr:from>
    <xdr:to>
      <xdr:col>16</xdr:col>
      <xdr:colOff>488155</xdr:colOff>
      <xdr:row>4</xdr:row>
      <xdr:rowOff>635794</xdr:rowOff>
    </xdr:to>
    <xdr:pic>
      <xdr:nvPicPr>
        <xdr:cNvPr id="19" name="Imagen 18" descr="saf 723-700x700-small-33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58199" y="1738313"/>
          <a:ext cx="392906" cy="421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33821</xdr:colOff>
      <xdr:row>4</xdr:row>
      <xdr:rowOff>261938</xdr:rowOff>
    </xdr:from>
    <xdr:to>
      <xdr:col>12</xdr:col>
      <xdr:colOff>502443</xdr:colOff>
      <xdr:row>4</xdr:row>
      <xdr:rowOff>557214</xdr:rowOff>
    </xdr:to>
    <xdr:pic>
      <xdr:nvPicPr>
        <xdr:cNvPr id="22" name="Imagen 21"/>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920271" y="1785938"/>
          <a:ext cx="468622" cy="29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48826</xdr:colOff>
      <xdr:row>4</xdr:row>
      <xdr:rowOff>226219</xdr:rowOff>
    </xdr:from>
    <xdr:to>
      <xdr:col>5</xdr:col>
      <xdr:colOff>523875</xdr:colOff>
      <xdr:row>4</xdr:row>
      <xdr:rowOff>707230</xdr:rowOff>
    </xdr:to>
    <xdr:pic>
      <xdr:nvPicPr>
        <xdr:cNvPr id="24" name="Imagen 2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211251" y="1750219"/>
          <a:ext cx="475049" cy="481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20</xdr:col>
      <xdr:colOff>67471</xdr:colOff>
      <xdr:row>4</xdr:row>
      <xdr:rowOff>153461</xdr:rowOff>
    </xdr:from>
    <xdr:ext cx="456404" cy="518581"/>
    <xdr:pic>
      <xdr:nvPicPr>
        <xdr:cNvPr id="25" name="10 Imagen" descr="http://www.bogotanadeguantes.com/content/rpalmatodoenvaqueta.jpg"/>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057315" y="1677461"/>
          <a:ext cx="456404" cy="5185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13</xdr:col>
      <xdr:colOff>59167</xdr:colOff>
      <xdr:row>4</xdr:row>
      <xdr:rowOff>178592</xdr:rowOff>
    </xdr:from>
    <xdr:to>
      <xdr:col>14</xdr:col>
      <xdr:colOff>2382</xdr:colOff>
      <xdr:row>4</xdr:row>
      <xdr:rowOff>688179</xdr:rowOff>
    </xdr:to>
    <xdr:pic>
      <xdr:nvPicPr>
        <xdr:cNvPr id="26" name="Imagen 25"/>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500448" y="1702592"/>
          <a:ext cx="502808" cy="509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59530</xdr:colOff>
      <xdr:row>4</xdr:row>
      <xdr:rowOff>95250</xdr:rowOff>
    </xdr:from>
    <xdr:to>
      <xdr:col>33</xdr:col>
      <xdr:colOff>440531</xdr:colOff>
      <xdr:row>4</xdr:row>
      <xdr:rowOff>773906</xdr:rowOff>
    </xdr:to>
    <xdr:pic>
      <xdr:nvPicPr>
        <xdr:cNvPr id="28" name="20 Imagen"/>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2049124" y="1619250"/>
          <a:ext cx="381001" cy="678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71437</xdr:colOff>
      <xdr:row>4</xdr:row>
      <xdr:rowOff>95249</xdr:rowOff>
    </xdr:from>
    <xdr:to>
      <xdr:col>7</xdr:col>
      <xdr:colOff>535781</xdr:colOff>
      <xdr:row>5</xdr:row>
      <xdr:rowOff>5509</xdr:rowOff>
    </xdr:to>
    <xdr:pic>
      <xdr:nvPicPr>
        <xdr:cNvPr id="29" name="28 Imagen" descr="http://2.bp.blogspot.com/-wHB9SgHf4dI/UiPpD37cJTI/AAAAAAAAACA/fo6CzFucQAs/s1600/bioseguridad.png"/>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69504" t="12300" r="16799" b="11438"/>
        <a:stretch/>
      </xdr:blipFill>
      <xdr:spPr bwMode="auto">
        <a:xfrm>
          <a:off x="5488781" y="1619249"/>
          <a:ext cx="464344" cy="719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47625</xdr:colOff>
      <xdr:row>4</xdr:row>
      <xdr:rowOff>47625</xdr:rowOff>
    </xdr:from>
    <xdr:to>
      <xdr:col>18</xdr:col>
      <xdr:colOff>547687</xdr:colOff>
      <xdr:row>4</xdr:row>
      <xdr:rowOff>750095</xdr:rowOff>
    </xdr:to>
    <xdr:pic>
      <xdr:nvPicPr>
        <xdr:cNvPr id="30" name="29 Imagen" descr="http://2.bp.blogspot.com/-wHB9SgHf4dI/UiPpD37cJTI/AAAAAAAAACA/fo6CzFucQAs/s1600/bioseguridad.png"/>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34140" r="45512" b="7430"/>
        <a:stretch/>
      </xdr:blipFill>
      <xdr:spPr bwMode="auto">
        <a:xfrm>
          <a:off x="12227719" y="1571625"/>
          <a:ext cx="500062" cy="702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71437</xdr:colOff>
      <xdr:row>4</xdr:row>
      <xdr:rowOff>68302</xdr:rowOff>
    </xdr:from>
    <xdr:to>
      <xdr:col>8</xdr:col>
      <xdr:colOff>559594</xdr:colOff>
      <xdr:row>4</xdr:row>
      <xdr:rowOff>797720</xdr:rowOff>
    </xdr:to>
    <xdr:pic>
      <xdr:nvPicPr>
        <xdr:cNvPr id="32" name="31 Imagen" descr="Imagen relacionada"/>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19875" y="1592302"/>
          <a:ext cx="488157" cy="729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62899</xdr:colOff>
      <xdr:row>4</xdr:row>
      <xdr:rowOff>23813</xdr:rowOff>
    </xdr:from>
    <xdr:to>
      <xdr:col>38</xdr:col>
      <xdr:colOff>-1</xdr:colOff>
      <xdr:row>4</xdr:row>
      <xdr:rowOff>738188</xdr:rowOff>
    </xdr:to>
    <xdr:pic>
      <xdr:nvPicPr>
        <xdr:cNvPr id="34" name="33 Imagen" descr="Imagen relacionada"/>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2029930" y="1547813"/>
          <a:ext cx="437163"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5</xdr:row>
      <xdr:rowOff>0</xdr:rowOff>
    </xdr:from>
    <xdr:to>
      <xdr:col>24</xdr:col>
      <xdr:colOff>304800</xdr:colOff>
      <xdr:row>5</xdr:row>
      <xdr:rowOff>304800</xdr:rowOff>
    </xdr:to>
    <xdr:sp macro="" textlink="">
      <xdr:nvSpPr>
        <xdr:cNvPr id="38"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5966281" y="2393156"/>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5</xdr:row>
      <xdr:rowOff>47625</xdr:rowOff>
    </xdr:from>
    <xdr:to>
      <xdr:col>24</xdr:col>
      <xdr:colOff>304800</xdr:colOff>
      <xdr:row>5</xdr:row>
      <xdr:rowOff>352425</xdr:rowOff>
    </xdr:to>
    <xdr:sp macro="" textlink="">
      <xdr:nvSpPr>
        <xdr:cNvPr id="41"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6176625" y="239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11905</xdr:colOff>
      <xdr:row>4</xdr:row>
      <xdr:rowOff>7734</xdr:rowOff>
    </xdr:from>
    <xdr:to>
      <xdr:col>22</xdr:col>
      <xdr:colOff>523875</xdr:colOff>
      <xdr:row>4</xdr:row>
      <xdr:rowOff>714375</xdr:rowOff>
    </xdr:to>
    <xdr:pic>
      <xdr:nvPicPr>
        <xdr:cNvPr id="43" name="42 Imagen" descr="Resultado de imagen para TIPO INSERCION"/>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rot="16200000">
          <a:off x="14356850" y="1629070"/>
          <a:ext cx="706641" cy="511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59531</xdr:colOff>
      <xdr:row>4</xdr:row>
      <xdr:rowOff>95250</xdr:rowOff>
    </xdr:from>
    <xdr:to>
      <xdr:col>23</xdr:col>
      <xdr:colOff>535781</xdr:colOff>
      <xdr:row>4</xdr:row>
      <xdr:rowOff>747712</xdr:rowOff>
    </xdr:to>
    <xdr:pic>
      <xdr:nvPicPr>
        <xdr:cNvPr id="47" name="46 Imagen" descr="Resultado de imagen para TIPO COPA"/>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2703969" y="1619250"/>
          <a:ext cx="476250" cy="65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18278</xdr:colOff>
      <xdr:row>4</xdr:row>
      <xdr:rowOff>130966</xdr:rowOff>
    </xdr:from>
    <xdr:to>
      <xdr:col>39</xdr:col>
      <xdr:colOff>0</xdr:colOff>
      <xdr:row>5</xdr:row>
      <xdr:rowOff>16668</xdr:rowOff>
    </xdr:to>
    <xdr:pic>
      <xdr:nvPicPr>
        <xdr:cNvPr id="48" name="47 Imagen" descr="Resultado de imagen para OVEROL"/>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389747" y="1654966"/>
          <a:ext cx="481784" cy="695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31856</xdr:colOff>
      <xdr:row>4</xdr:row>
      <xdr:rowOff>130970</xdr:rowOff>
    </xdr:from>
    <xdr:to>
      <xdr:col>4</xdr:col>
      <xdr:colOff>511969</xdr:colOff>
      <xdr:row>4</xdr:row>
      <xdr:rowOff>776288</xdr:rowOff>
    </xdr:to>
    <xdr:pic>
      <xdr:nvPicPr>
        <xdr:cNvPr id="49" name="Picture 192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318106" y="1654970"/>
          <a:ext cx="480113" cy="64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56889</xdr:colOff>
      <xdr:row>4</xdr:row>
      <xdr:rowOff>229484</xdr:rowOff>
    </xdr:from>
    <xdr:to>
      <xdr:col>9</xdr:col>
      <xdr:colOff>575471</xdr:colOff>
      <xdr:row>4</xdr:row>
      <xdr:rowOff>672306</xdr:rowOff>
    </xdr:to>
    <xdr:pic>
      <xdr:nvPicPr>
        <xdr:cNvPr id="50" name="8 Imagen"/>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7748327" y="1753484"/>
          <a:ext cx="518582" cy="44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83344</xdr:colOff>
      <xdr:row>4</xdr:row>
      <xdr:rowOff>178595</xdr:rowOff>
    </xdr:from>
    <xdr:to>
      <xdr:col>10</xdr:col>
      <xdr:colOff>523875</xdr:colOff>
      <xdr:row>5</xdr:row>
      <xdr:rowOff>2</xdr:rowOff>
    </xdr:to>
    <xdr:pic>
      <xdr:nvPicPr>
        <xdr:cNvPr id="51" name="Picture 846"/>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9048750" y="1702595"/>
          <a:ext cx="440531" cy="631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17</xdr:col>
      <xdr:colOff>47624</xdr:colOff>
      <xdr:row>4</xdr:row>
      <xdr:rowOff>83344</xdr:rowOff>
    </xdr:from>
    <xdr:to>
      <xdr:col>17</xdr:col>
      <xdr:colOff>559593</xdr:colOff>
      <xdr:row>4</xdr:row>
      <xdr:rowOff>773907</xdr:rowOff>
    </xdr:to>
    <xdr:pic>
      <xdr:nvPicPr>
        <xdr:cNvPr id="53" name="Picture 324"/>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1037093" y="1607344"/>
          <a:ext cx="511969" cy="690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39</xdr:col>
      <xdr:colOff>63341</xdr:colOff>
      <xdr:row>4</xdr:row>
      <xdr:rowOff>130969</xdr:rowOff>
    </xdr:from>
    <xdr:to>
      <xdr:col>39</xdr:col>
      <xdr:colOff>476250</xdr:colOff>
      <xdr:row>4</xdr:row>
      <xdr:rowOff>733963</xdr:rowOff>
    </xdr:to>
    <xdr:pic>
      <xdr:nvPicPr>
        <xdr:cNvPr id="54" name="Picture 1985"/>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21685091" y="1654969"/>
          <a:ext cx="412909" cy="602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28</xdr:col>
      <xdr:colOff>144928</xdr:colOff>
      <xdr:row>4</xdr:row>
      <xdr:rowOff>261937</xdr:rowOff>
    </xdr:from>
    <xdr:to>
      <xdr:col>28</xdr:col>
      <xdr:colOff>642935</xdr:colOff>
      <xdr:row>4</xdr:row>
      <xdr:rowOff>756782</xdr:rowOff>
    </xdr:to>
    <xdr:pic>
      <xdr:nvPicPr>
        <xdr:cNvPr id="63" name="62 Imagen" descr="Resultado de imagen para CALZADO  ANTIDESLIZANTE"/>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646866" y="1785937"/>
          <a:ext cx="498007" cy="494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87833</xdr:colOff>
      <xdr:row>4</xdr:row>
      <xdr:rowOff>166687</xdr:rowOff>
    </xdr:from>
    <xdr:to>
      <xdr:col>19</xdr:col>
      <xdr:colOff>488157</xdr:colOff>
      <xdr:row>4</xdr:row>
      <xdr:rowOff>754854</xdr:rowOff>
    </xdr:to>
    <xdr:pic>
      <xdr:nvPicPr>
        <xdr:cNvPr id="64" name="63 Imagen" descr="Resultado de imagen para CARNAZA GUANTES"/>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r="47318"/>
        <a:stretch/>
      </xdr:blipFill>
      <xdr:spPr bwMode="auto">
        <a:xfrm>
          <a:off x="12827521" y="1690687"/>
          <a:ext cx="400324" cy="588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47624</xdr:colOff>
      <xdr:row>4</xdr:row>
      <xdr:rowOff>71436</xdr:rowOff>
    </xdr:from>
    <xdr:to>
      <xdr:col>41</xdr:col>
      <xdr:colOff>476249</xdr:colOff>
      <xdr:row>4</xdr:row>
      <xdr:rowOff>761999</xdr:rowOff>
    </xdr:to>
    <xdr:pic>
      <xdr:nvPicPr>
        <xdr:cNvPr id="57" name="56 Imagen" descr="Resultado de imagen para traje tipo fontanero"/>
        <xdr:cNvPicPr/>
      </xdr:nvPicPr>
      <xdr:blipFill rotWithShape="1">
        <a:blip xmlns:r="http://schemas.openxmlformats.org/officeDocument/2006/relationships" r:embed="rId28" cstate="print">
          <a:extLst>
            <a:ext uri="{28A0092B-C50C-407E-A947-70E740481C1C}">
              <a14:useLocalDpi xmlns:a14="http://schemas.microsoft.com/office/drawing/2010/main" val="0"/>
            </a:ext>
          </a:extLst>
        </a:blip>
        <a:srcRect l="25743" r="21782"/>
        <a:stretch/>
      </xdr:blipFill>
      <xdr:spPr bwMode="auto">
        <a:xfrm>
          <a:off x="23514843" y="1595436"/>
          <a:ext cx="428625" cy="690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95250</xdr:colOff>
      <xdr:row>0</xdr:row>
      <xdr:rowOff>107156</xdr:rowOff>
    </xdr:from>
    <xdr:to>
      <xdr:col>0</xdr:col>
      <xdr:colOff>3260002</xdr:colOff>
      <xdr:row>3</xdr:row>
      <xdr:rowOff>511968</xdr:rowOff>
    </xdr:to>
    <xdr:pic>
      <xdr:nvPicPr>
        <xdr:cNvPr id="59" name="30 Imagen"/>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95250" y="107156"/>
          <a:ext cx="3164752"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190500</xdr:colOff>
      <xdr:row>0</xdr:row>
      <xdr:rowOff>35719</xdr:rowOff>
    </xdr:from>
    <xdr:to>
      <xdr:col>47</xdr:col>
      <xdr:colOff>476250</xdr:colOff>
      <xdr:row>2</xdr:row>
      <xdr:rowOff>298358</xdr:rowOff>
    </xdr:to>
    <xdr:pic>
      <xdr:nvPicPr>
        <xdr:cNvPr id="61" name="32 Imagen" descr="logocapitalmusical"/>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26467594" y="35719"/>
          <a:ext cx="940594" cy="750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37139</xdr:colOff>
      <xdr:row>4</xdr:row>
      <xdr:rowOff>142875</xdr:rowOff>
    </xdr:from>
    <xdr:to>
      <xdr:col>3</xdr:col>
      <xdr:colOff>523875</xdr:colOff>
      <xdr:row>4</xdr:row>
      <xdr:rowOff>731044</xdr:rowOff>
    </xdr:to>
    <xdr:pic>
      <xdr:nvPicPr>
        <xdr:cNvPr id="65" name="64 Imagen" descr="Resultado de imagen para CASCO  BOMBERO"/>
        <xdr:cNvPicPr>
          <a:picLocks noChangeAspect="1" noChangeArrowheads="1"/>
        </xdr:cNvPicPr>
      </xdr:nvPicPr>
      <xdr:blipFill rotWithShape="1">
        <a:blip xmlns:r="http://schemas.openxmlformats.org/officeDocument/2006/relationships" r:embed="rId31" cstate="print">
          <a:extLst>
            <a:ext uri="{28A0092B-C50C-407E-A947-70E740481C1C}">
              <a14:useLocalDpi xmlns:a14="http://schemas.microsoft.com/office/drawing/2010/main" val="0"/>
            </a:ext>
          </a:extLst>
        </a:blip>
        <a:srcRect l="-2" r="17553"/>
        <a:stretch/>
      </xdr:blipFill>
      <xdr:spPr bwMode="auto">
        <a:xfrm>
          <a:off x="4418639" y="1666875"/>
          <a:ext cx="486736" cy="588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95249</xdr:colOff>
      <xdr:row>4</xdr:row>
      <xdr:rowOff>71438</xdr:rowOff>
    </xdr:from>
    <xdr:to>
      <xdr:col>11</xdr:col>
      <xdr:colOff>523875</xdr:colOff>
      <xdr:row>4</xdr:row>
      <xdr:rowOff>726282</xdr:rowOff>
    </xdr:to>
    <xdr:pic>
      <xdr:nvPicPr>
        <xdr:cNvPr id="66" name="65 Imagen" descr="Resultado de imagen para pasamontaÃ±as BOMBERO"/>
        <xdr:cNvPicPr>
          <a:picLocks noChangeAspect="1" noChangeArrowheads="1"/>
        </xdr:cNvPicPr>
      </xdr:nvPicPr>
      <xdr:blipFill rotWithShape="1">
        <a:blip xmlns:r="http://schemas.openxmlformats.org/officeDocument/2006/relationships" r:embed="rId32" cstate="print">
          <a:extLst>
            <a:ext uri="{28A0092B-C50C-407E-A947-70E740481C1C}">
              <a14:useLocalDpi xmlns:a14="http://schemas.microsoft.com/office/drawing/2010/main" val="0"/>
            </a:ext>
          </a:extLst>
        </a:blip>
        <a:srcRect l="24558" r="40031" b="60658"/>
        <a:stretch/>
      </xdr:blipFill>
      <xdr:spPr bwMode="auto">
        <a:xfrm flipH="1">
          <a:off x="9655968" y="1595438"/>
          <a:ext cx="428626" cy="654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4</xdr:row>
      <xdr:rowOff>0</xdr:rowOff>
    </xdr:from>
    <xdr:to>
      <xdr:col>34</xdr:col>
      <xdr:colOff>304800</xdr:colOff>
      <xdr:row>4</xdr:row>
      <xdr:rowOff>304800</xdr:rowOff>
    </xdr:to>
    <xdr:sp macro="" textlink="">
      <xdr:nvSpPr>
        <xdr:cNvPr id="1025" name="AutoShape 1" descr="Resultado de imagen para chaqueta bombero"/>
        <xdr:cNvSpPr>
          <a:spLocks noChangeAspect="1" noChangeArrowheads="1"/>
        </xdr:cNvSpPr>
      </xdr:nvSpPr>
      <xdr:spPr bwMode="auto">
        <a:xfrm>
          <a:off x="21926550" y="152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9</xdr:row>
      <xdr:rowOff>0</xdr:rowOff>
    </xdr:from>
    <xdr:to>
      <xdr:col>19</xdr:col>
      <xdr:colOff>304800</xdr:colOff>
      <xdr:row>10</xdr:row>
      <xdr:rowOff>104774</xdr:rowOff>
    </xdr:to>
    <xdr:sp macro="" textlink="">
      <xdr:nvSpPr>
        <xdr:cNvPr id="1026" name="AutoShape 2" descr="Resultado de imagen para chaqueta bombero"/>
        <xdr:cNvSpPr>
          <a:spLocks noChangeAspect="1" noChangeArrowheads="1"/>
        </xdr:cNvSpPr>
      </xdr:nvSpPr>
      <xdr:spPr bwMode="auto">
        <a:xfrm>
          <a:off x="14030325" y="430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36</xdr:col>
      <xdr:colOff>95250</xdr:colOff>
      <xdr:row>4</xdr:row>
      <xdr:rowOff>47626</xdr:rowOff>
    </xdr:from>
    <xdr:to>
      <xdr:col>36</xdr:col>
      <xdr:colOff>469489</xdr:colOff>
      <xdr:row>4</xdr:row>
      <xdr:rowOff>726282</xdr:rowOff>
    </xdr:to>
    <xdr:pic>
      <xdr:nvPicPr>
        <xdr:cNvPr id="56" name="Imagen 55"/>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22490906" y="1571626"/>
          <a:ext cx="374239" cy="678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18447</xdr:colOff>
      <xdr:row>4</xdr:row>
      <xdr:rowOff>47624</xdr:rowOff>
    </xdr:from>
    <xdr:to>
      <xdr:col>34</xdr:col>
      <xdr:colOff>476250</xdr:colOff>
      <xdr:row>4</xdr:row>
      <xdr:rowOff>726281</xdr:rowOff>
    </xdr:to>
    <xdr:pic>
      <xdr:nvPicPr>
        <xdr:cNvPr id="58" name="Imagen 57"/>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21914041" y="1571624"/>
          <a:ext cx="457803" cy="678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25</xdr:col>
      <xdr:colOff>0</xdr:colOff>
      <xdr:row>5</xdr:row>
      <xdr:rowOff>0</xdr:rowOff>
    </xdr:from>
    <xdr:ext cx="304800" cy="304800"/>
    <xdr:sp macro="" textlink="">
      <xdr:nvSpPr>
        <xdr:cNvPr id="60"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7347406"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25</xdr:col>
      <xdr:colOff>0</xdr:colOff>
      <xdr:row>5</xdr:row>
      <xdr:rowOff>0</xdr:rowOff>
    </xdr:from>
    <xdr:ext cx="304800" cy="304800"/>
    <xdr:sp macro="" textlink="">
      <xdr:nvSpPr>
        <xdr:cNvPr id="62"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7347406"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25</xdr:col>
      <xdr:colOff>67296</xdr:colOff>
      <xdr:row>4</xdr:row>
      <xdr:rowOff>47624</xdr:rowOff>
    </xdr:from>
    <xdr:to>
      <xdr:col>25</xdr:col>
      <xdr:colOff>547688</xdr:colOff>
      <xdr:row>4</xdr:row>
      <xdr:rowOff>738431</xdr:rowOff>
    </xdr:to>
    <xdr:pic>
      <xdr:nvPicPr>
        <xdr:cNvPr id="67" name="Imagen 66"/>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17974296" y="1571624"/>
          <a:ext cx="480392" cy="690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0</xdr:colOff>
      <xdr:row>5</xdr:row>
      <xdr:rowOff>0</xdr:rowOff>
    </xdr:from>
    <xdr:ext cx="304800" cy="304800"/>
    <xdr:sp macro="" textlink="">
      <xdr:nvSpPr>
        <xdr:cNvPr id="68"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7907000"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5</xdr:row>
      <xdr:rowOff>0</xdr:rowOff>
    </xdr:from>
    <xdr:ext cx="304800" cy="304800"/>
    <xdr:sp macro="" textlink="">
      <xdr:nvSpPr>
        <xdr:cNvPr id="69" name="AutoShape 10" descr="data:image/jpeg;base64,/9j/4AAQSkZJRgABAQAAAQABAAD/2wCEAAkGBxQSEhUUExQVFBQUFxUUFxQUFBQUFBQVFBQYFxQXFRQYHCggGBolHBQVITEhJSksLi4uFx8zODMsNygtLisBCgoKDQ0OFw8PFCwcFBwsLCwsLCwsLCwsLCwsLCwsLCwsLCwsLCwsLCwsLCwsLDcsLCwsLCwrLCwsLCw3LCwsN//AABEIAO0A1QMBIgACEQEDEQH/xAAcAAABBAMBAAAAAAAAAAAAAAAABAUGBwIDCAH/xABMEAABAwIDAwkEAwoMBwAAAAABAAIDBBEFEiEHMUEGEyJRYXGBkaEyUrHBc4KSFCMkM0Jyk7LC0RUlNENTYmOis8PS4Rdkg9Pi8PH/xAAWAQEBAQAAAAAAAAAAAAAAAAAAAQL/xAAZEQEBAQEBAQAAAAAAAAAAAAAAARFBMSH/2gAMAwEAAhEDEQA/ALxQhMOJcsaKBzmSTtDmmzmtD3kEcCGg6oH5Ch8+0WkETpmCR7GvEZszKS5wv0Q619NU0y7XqYboJz380P200WMhVj/xiiO6ll8XsC2S7T3ObeOnDT1veXegA+KCykKsqXl5VEXywu14tcNOrQpfTbQn/wA5TjvZJ+y4fNE2J8hRJnL+m/KZK36rT8HL1u0bD9zpnNP9aKT4hpCKliE0YRynpKp2SCeOR4aXZAbOyggE5Tra5HmnZzgN+iD1CQz4xTs9ueFv50rG/EpqruXNBFvqY3nqiPOHzbcDxKCRoVc4htXhH4mFz+17g0eQumKTapVONmMhbfdcH4lymi40KmKjaHXNDSHwuLraNjBAHbrvWyn2oVgJD2ROANvYe2/k5VNXGhV7hO1KFxAqI3RcM7LvaO8WuB3XU9pqhsjWvY4PY4Xa5pBBB4ghFbUIQgEIQgEIQgEIQgFRHKXCJZq+oZGwlxle7qAaXkgk9WoV7qvD0MXqf60Qd5CM/NOpSTCeRDRA2Kc5wH86WtJaMxbaxI1IFz1KuOX8TYK+WKNoYwCMhrRYC8bb28bq743OuSNQQLDTQg2OvkfBUvtXH8Z396GI6bt72/spUiPxu1T/AEVyy4GnePhdMLAn+h0jKRacMOlJ0APonCWJwFy0+nyTNQTWcnyWpu3vVZNNXLlBvceBUZq5QTvUqxLBKt1wKeU9zCfgo/Pycq7/AMlqP0Mn+lRYmGw6mLqyaS2jIS2/AGSRpAv12YfJKdsDyamztQI2ZQd1tb2HfdOmw2lcxlZna5jxLGwtcC1wyx5rEHUe36pDtjP38fRM/WepWlTPcAeCzbIOtJZnar2NyoXtkHYt7HA8fVII3p2w6O5RCinaBxHmnnD33B19Vsijyt8FpoItCbDxAVZMeJgh5SnBuVdXSDLBM5rb3yENey539FwNvBJMX9o8PRNw71K1HQGzTlHNXQSPnDLsk5sFjS2/Qa43Fzr0uCmCg2xymyYeHf0ksj/K0f8AlqcooQhCAQhCAQhCAVe4yMuMt/tID6NP+hWEoDytbbFaR3vRvHkJP3olPEFuPunebm19dOoKn9rrfw+I9dOzdoNJZFb9G4XAHAHQDt95VLtj/lkB11g479JX/vUSIpCpDSDoKPQBSGjPRRa0wus5SCgdmdGOtzR/eCj8Z6Sc5XjLotMrGfT0rm2kYznCdXPp+JbpmOUXtfXXhqkuHUtE1js8cJcZZSLw6hhmeQN2627qBHABVTXYhKCcssg7pHj4FNxxWf8Ap5/00v8AqWPq4vvZ8zWvcAADWOYANAGw08EYA7BlKhW2p1pm/Rt/WepTsYH8WtcbkvmncSdSSJC0knj7KiG20/hLfom/rPVaVNJvWTFjJvWUYVCiIJ/wluqYolIsIajNPU77MWyl0aktSdwSh5szwVRI+REMfMO52URh8krh99MRdZrGt0DgHAZHbwfUp1k5OQObLJI1jxGXH8VTPu1kYLgX81m9oO1vfVVNJi08OkU0sYuTlbI9rSessBsfJeMx6pccudpc4FlzDBn6Yymz8mYGziLg8VNq4vrkBTc3h1K3cTE1575OmfVykC00cAjjYwbmNa0dzQB8luRoIQhAIQhAIQhAKF8tY/wygd/Wlb5tCmigm1vM2CGRhLXMlNnNJBF2HcRu9lA486W6mzR1ucAFUm1qqjlqacxPZJlicHZHh4aS+4BIJtobpgrpTIbvc5563uLz5uSAhRCimT/SjoqP05T7TP6KFam+0l0juikLPaSuf2VWTFXHUpAUuq0iejToLZBFlwmn7TO77VTKR6WUJ22D8Jb9Ez9d6sPZtHlwuk7Yg77ZLvmq/wBtzfwiPthb6SPUqqjl3r1iJV6xUKogpLhG5RuAqTYWNEZpXIbuW+pf0Emi1cs693RVSIzWG7ku5JUvO1tMzrmjv3NcHH0aU3z71KtlFNnxOI/0bZJPJhYPV4UajoBCEIoQhCAQhCAQhCAUQ2pQ5qFx917D53b+0pemTlrTc5Q1Dephf9gh/wCypfBzjUHVJSUpqzqUlSBRAnil3JmgTtTSaKpXsPtJVUu6KT0rCXaBLa6ms3pG3YiI7UOSSRLJ2hIqjce5FdNciI8uHUY/5aD1iafmq724ttJCeuMjyd/5K0OT8eWlp2+7DEPKNoVc7dYehTO+lb+oR8ClVSsi9YvJQsmBAohUiwp+ngo9AE/4XGSDZGacKQ6rHFJNFvoYmg9I+S04xIwCwB7yqiNSb1Ymw2mvU1EnuRNZ+kff/KVeSFW7sMprQVMnvStZ+jZm/wA0qNLNQhCKEIQgEIQgEIQgFrniD2uadzgWnuIsVsQg5YxSEskc072uc097TY/BIVLtotDzVfUDgX85+kAf8XFRJwWYVvp08U0jWi9rlM0JS+I6LSUqZUku6u5Z1riQksG9KqzciGiZIqkXFuvTzSyRaqaPPNE33pI2/aeB80V1VSR5WMb1NaPIWUD21w3omO92YeTmPH7lYKiG1eDNhkx9wxv8pGg+hKK5wmOq9jK8k3r1iBRDvT/RaNNkw0u9P9IOijNLqIJLixSyh4pvxV3SRDS9XzslpObw2M8ZHSSHxeWj0YFQ7l0vyZo+ZpKeP3Iowe/KL+t0aOaEIRQhCEAhCEAhCEAhCEFM7aKTLVRv4SRDzY4g+haqzeNVdm2mjzU8MvuSFh7pG3+LAqWnGqyr2NLIykUKWMWmW6A6pXUi4SSHelM+5ENUqUcl4c9fSN66iH0kB+SSyp52eQ58VpB1SOd9iN7vkEV0kmPlzT85h9U3jzMhHe1pcPUJ8Wmtg5yN7Pfa5v2mkfNFckSDVDVnMwg2O8aHvG9YhBupzZykNKeio9CLp9oH3Z2jQozTnSbk1YiekU70o6KZ8R9pB5g9LztRFH78jGeDngH0K6cAVAbM6TnMRg6mF0h+qw2/vFq6ARoIQhAIQhAIQhAIQhAIQhBGNpNJzmHT9bA2QfUcCfS656qAuoMYp+cgmj3545G/aaQuYJis9GmMpewXCQNS2lPDqWkb4d6VyjRJohql+TREMU4Uk2TAfwrDf3ZfPmnKPVY1KdNndVzWKUrjuLzGf+oxzB6uCK6SQhCK5V5TQ5Kuob7s8zfKVwCbQpBy/ZbEasf20h8zf5pgAQb6XenmkFnHqIv4hM1MdVI6Jlxm7LBGacaP2Ux4j7RUkw+G7So/irLOKpE02KU2aqmk9yLL+keP+2VciqjYYNas9kHxlVrqNBCEIBCEIBCEIBCEIBCEIBcv47Bzc80fuSyM+y8t+S6gXNfLT+XVX083+IbqUMLTqnGiZe5TanbCtdFYlb4W2KdRFdqQ5LOTzGy7VWUWrI9U3NnMT2SN9qNzZB3scHD4J9xOKxTFUBRp1TRVTZY2SN1bI1r2nra8Aj0K3qCbGsX5/D2xk3fTOdCfzPai8Mrg36hU0r6kRRvkduYxzz3NBJ+CK5m5cTh9fVOG7n5R9l5b8kxArbWTF73OdvcS497jc+pWgFAohdqpNhElxZRWMp6wqexCM1LsOks0hR/GB0inOCax7Cm3FDrdVImOxCoAqKiPi+NjgPo3kH/ECuFc6chsX+5a6KVxswnm3/mP0J8DY+C6LCjYQhCAQhCAQhCAQhCAQhCAXMGO1IlqJ5BuklleO573OHoV0XypruYo6iXiyJ5H52UhvqQuZbqUa3JbhclnBI5FlA+xRKk0w1BS+KWzU1wSZmrIzkaLTLDESCmGoanOpkTbMVKsSvZBjn3NXiNxtHVDmj2SNJMR9XN+uFaO1bEuZw2Xrlywj656X90OXPDiQQWkhwIII3gg3BHaCAp7tF5Vfd1DQPvZzud51o4TRhjHadXSLh2PCNK4ldqsQ5YvKxzIN7HJfSSWKa2OSqGRESmGa4XlUbhN1JOlDplWcIZG2V9bMeUgq6UMcfv0AEbxxc233t/iBY9rSqIlS/k1jslFO2aPho5p3SMPtNPkLHgQFGo6YQm/AcZiq4WzQuu128flMdxa4cCE4IoQhCAQhCAQhCAQhCCE7YKksw17R/OSRs8A7Of1FQd1d+2x7hRR2F2GZuZ3u2Y7L4Eqj3KDN+5YMKzbuWDQgdcOqbFOEzL6hR9hsnakqtLFaZrVMEilanGchIpCoQgkak772tfTfbhfr9B5Ja8JPI1FIHla0rkjutDoSisQ5bGOWoBeoHOmmSznkyRy2SyOa6IWueteZas61lyCScleU01DLzkRu02EkZPQkaOB6j1O4douDe/JvlbTVrRzTwH21ieQ2Rvh+UO0XC5nZMlMVQN97EbiNCPFRXVqFzthnLytgADKhz2j8mW0o83dLyKkdDthnb+OgikHWwujPrmCouZChvJ/aRR1RDC4wSHQNlsGk9TXjTzspkgEIQgEIQgjm0LDzPh87QMzmt5xoG8mMh9h2kAjxXOD4/d3dS6vmjDmlp3OBB8RZcs4hQSU8hhlaWyMJaQRa9tMw62m1weKgTRu8+pBFivDY7/PiEXO47+B4H/dBtBWbJEnaV7dEK+eWt71ozLwuVGUj0nJXrnLDeg9yr10QWBKzBRWktXnNgpQIrreylRDXPAW6jcsI5E6Ts0KaXN1RSoS3WwFIWlKIHaoFYiWbIFk0pXSnVEYRURPBKRhL7Xsl7nWsVIqKUOj1CuM6gj4raK8tkeMOnoyyQlzoHZASbnIRdlz2dIdwCpjFW2eVPtieJZZ5YLaSRiS/U6J1reIkJ+qpWouJCEIoQhCATByr5I02INAmaQ9gIZKw2kZfeATcEaDQghP6EHP/LLZtU0YaYM9W17iBzcLs7DwD2tJuN/SFt3BR3EMBqqdjDVU8kLZNGl2XeO1pOU9hsV1EkuJYfHURuimYHxvFi0/EdR7RuQcqvFtD4Hr/wB14FK+X3JT+D5xGHZ4pAXRuPtAA2LX8CRcajfcblFC0jtURmAsHNQJFk0qjWY1nzK2wnVK47cUCKOlulsWHHedE4wOZbQLRUTJiaVUuFssCTfsC8xOnawDKtuHTC1iQO8rPFG5t27rOiqIzMm2SO6dKmPVS/kHs9ZiUE0j5nxOZII2ZA1w9gOJcHDX2m7iNxUaVu6NZQtT/jPI+tpXES08tg5zQ9jTIx+Xi3JewI1F7fFMweBvt46IN7SlMLiEmBWyN5CB4MpLQLAW43PwsnbDpnZCM4Hc258yfkoyJXHiEqpRf2nkDsVZr3ELX6z1lS/Y638PHG0Uh04atGvmo1TYW+odlpopJCDY5Wk+Z3N8VbOzHkfLRc5LPZr5A1ojBDsrQbkuI0uTbQXtbfroqxPUIQo0EIQgEIQgEIQgbsYwKnqw0VETZcly3Ne7bixsRr/8C545W8npaGdzJGFrC5/MvuCJIw7okEHfYtuDrc9xXTCTVtBFMMssbJGjcHta4A7ri40KDlO6C3qV1Ynshp+al5h8vOkExCR7ebad7WmzbkcLkkqtKvkTiEZaHUk13XIyBsmg33MZIb3E3PBEMcOi3tI7VrhpJH5gxj35AS/KxzubDd5fYdECx32WBcev/wBCBwgeO3zH7l697ezzSGIZrZbuva2W5JvuAA3nsSuuw6SnfknjdG+wdlfYGztWnfx+R4ohVTVTRuF+4JXO97huygdep8lrwvBamX8TBK8dYY7L9ogD1UwwzZrWTC8sjaa1rMIEheDe9yx1m20673O5UxXNUNd6vbZLhRgw9pc0tfM90zr7yDZrDbgCxjT4r3ANnFJTkPeDUSDW8gGQHrbGNPO6mQUUJIzDIQ5zhFGHP9twY27/AM421StCKgVVsmoXF5aZYy5+YZXjKwcWNaQRl377kaWNtFnHspoBMHhr+bAA5jOTGXDe5xPSN+Ivb4KdIQQ7GtnFJUzGY85GXWzNiLGscQAAbFpsbAbupK8P5A0EO6Brz1yl0no429FJkIMY4w0ANAAGgAFgANBYBZIQgEIQgEIQgEIQgEIQgEIQgEIQg18y3Xojpe1oOlfQ360zO5HUJYGfcsOVpLgMg3nffr4aHTRPqEDXHycpWzCdsEYlAADw21rAAWG4EAAXtewslstHG5we5jHPAsHFrS4DqBIuFvQgEIQgEIQgEIQgEIQgEIQgEIQgEIQg/9k="/>
        <xdr:cNvSpPr>
          <a:spLocks noChangeAspect="1" noChangeArrowheads="1"/>
        </xdr:cNvSpPr>
      </xdr:nvSpPr>
      <xdr:spPr bwMode="auto">
        <a:xfrm>
          <a:off x="17907000"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21</xdr:col>
      <xdr:colOff>50006</xdr:colOff>
      <xdr:row>4</xdr:row>
      <xdr:rowOff>154782</xdr:rowOff>
    </xdr:from>
    <xdr:to>
      <xdr:col>21</xdr:col>
      <xdr:colOff>488156</xdr:colOff>
      <xdr:row>4</xdr:row>
      <xdr:rowOff>726282</xdr:rowOff>
    </xdr:to>
    <xdr:pic>
      <xdr:nvPicPr>
        <xdr:cNvPr id="70" name="Imagen 69"/>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flipH="1">
          <a:off x="15194756" y="1678782"/>
          <a:ext cx="43815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107156</xdr:colOff>
      <xdr:row>4</xdr:row>
      <xdr:rowOff>47625</xdr:rowOff>
    </xdr:from>
    <xdr:to>
      <xdr:col>43</xdr:col>
      <xdr:colOff>850106</xdr:colOff>
      <xdr:row>4</xdr:row>
      <xdr:rowOff>762000</xdr:rowOff>
    </xdr:to>
    <xdr:pic>
      <xdr:nvPicPr>
        <xdr:cNvPr id="71" name="Imagen 70"/>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27122437" y="1571625"/>
          <a:ext cx="7429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83343</xdr:colOff>
      <xdr:row>4</xdr:row>
      <xdr:rowOff>59530</xdr:rowOff>
    </xdr:from>
    <xdr:to>
      <xdr:col>30</xdr:col>
      <xdr:colOff>511968</xdr:colOff>
      <xdr:row>4</xdr:row>
      <xdr:rowOff>745331</xdr:rowOff>
    </xdr:to>
    <xdr:pic>
      <xdr:nvPicPr>
        <xdr:cNvPr id="72" name="Imagen 71"/>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20978812" y="1583530"/>
          <a:ext cx="428625" cy="685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304800</xdr:colOff>
      <xdr:row>5</xdr:row>
      <xdr:rowOff>180975</xdr:rowOff>
    </xdr:from>
    <xdr:to>
      <xdr:col>8</xdr:col>
      <xdr:colOff>114300</xdr:colOff>
      <xdr:row>5</xdr:row>
      <xdr:rowOff>1123950</xdr:rowOff>
    </xdr:to>
    <xdr:pic>
      <xdr:nvPicPr>
        <xdr:cNvPr id="3" name="Imagen 2" descr="publiIs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6650" y="3876675"/>
          <a:ext cx="13335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285750</xdr:colOff>
      <xdr:row>50</xdr:row>
      <xdr:rowOff>387349</xdr:rowOff>
    </xdr:from>
    <xdr:to>
      <xdr:col>8</xdr:col>
      <xdr:colOff>17987</xdr:colOff>
      <xdr:row>55</xdr:row>
      <xdr:rowOff>333373</xdr:rowOff>
    </xdr:to>
    <xdr:pic>
      <xdr:nvPicPr>
        <xdr:cNvPr id="6" name="24 Imagen" descr="http://dmtienda.com/files/2010/08/26/img1_respirador-de-media-cara-sa-valuair_0.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97250" y="24072849"/>
          <a:ext cx="1256237" cy="164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111124</xdr:colOff>
      <xdr:row>33</xdr:row>
      <xdr:rowOff>285750</xdr:rowOff>
    </xdr:from>
    <xdr:to>
      <xdr:col>8</xdr:col>
      <xdr:colOff>142875</xdr:colOff>
      <xdr:row>37</xdr:row>
      <xdr:rowOff>190500</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22624" y="19065875"/>
          <a:ext cx="1555751"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206375</xdr:colOff>
      <xdr:row>41</xdr:row>
      <xdr:rowOff>57150</xdr:rowOff>
    </xdr:from>
    <xdr:to>
      <xdr:col>8</xdr:col>
      <xdr:colOff>173743</xdr:colOff>
      <xdr:row>46</xdr:row>
      <xdr:rowOff>254000</xdr:rowOff>
    </xdr:to>
    <xdr:pic>
      <xdr:nvPicPr>
        <xdr:cNvPr id="8" name="Picture 411" descr="http://www.paritarios.cl/images/exp_laboratorio_rt04.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17875" y="21250275"/>
          <a:ext cx="1491368"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301625</xdr:colOff>
      <xdr:row>8</xdr:row>
      <xdr:rowOff>142875</xdr:rowOff>
    </xdr:from>
    <xdr:to>
      <xdr:col>8</xdr:col>
      <xdr:colOff>79375</xdr:colOff>
      <xdr:row>13</xdr:row>
      <xdr:rowOff>443282</xdr:rowOff>
    </xdr:to>
    <xdr:pic>
      <xdr:nvPicPr>
        <xdr:cNvPr id="9" name="6 Imagen" descr="http://www.suministroscdyp.com/img/PROD_20110929163756.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413125" y="7318375"/>
          <a:ext cx="1301750" cy="1602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95250</xdr:colOff>
      <xdr:row>15</xdr:row>
      <xdr:rowOff>323849</xdr:rowOff>
    </xdr:from>
    <xdr:to>
      <xdr:col>8</xdr:col>
      <xdr:colOff>174626</xdr:colOff>
      <xdr:row>18</xdr:row>
      <xdr:rowOff>412749</xdr:rowOff>
    </xdr:to>
    <xdr:pic>
      <xdr:nvPicPr>
        <xdr:cNvPr id="10" name="8 Imagen"/>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06750" y="9880599"/>
          <a:ext cx="1603376" cy="170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206375</xdr:colOff>
      <xdr:row>21</xdr:row>
      <xdr:rowOff>619124</xdr:rowOff>
    </xdr:from>
    <xdr:to>
      <xdr:col>8</xdr:col>
      <xdr:colOff>221443</xdr:colOff>
      <xdr:row>24</xdr:row>
      <xdr:rowOff>698499</xdr:rowOff>
    </xdr:to>
    <xdr:pic>
      <xdr:nvPicPr>
        <xdr:cNvPr id="11" name="Imagen 10" descr="saf 723-700x700-small-33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317875" y="13525499"/>
          <a:ext cx="1539068" cy="198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396874</xdr:colOff>
      <xdr:row>27</xdr:row>
      <xdr:rowOff>0</xdr:rowOff>
    </xdr:from>
    <xdr:ext cx="1033899" cy="1174750"/>
    <xdr:pic>
      <xdr:nvPicPr>
        <xdr:cNvPr id="12" name="10 Imagen" descr="http://www.bogotanadeguantes.com/content/rpalmatodoenvaqueta.jp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508374" y="17129125"/>
          <a:ext cx="1033899" cy="1174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428623</xdr:colOff>
      <xdr:row>62</xdr:row>
      <xdr:rowOff>0</xdr:rowOff>
    </xdr:from>
    <xdr:to>
      <xdr:col>7</xdr:col>
      <xdr:colOff>634998</xdr:colOff>
      <xdr:row>65</xdr:row>
      <xdr:rowOff>404812</xdr:rowOff>
    </xdr:to>
    <xdr:pic>
      <xdr:nvPicPr>
        <xdr:cNvPr id="13" name="17 Imagen" descr="http://multisuministrosandi.com/es/produc/impermeable-2-piezas.jp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flipH="1">
          <a:off x="3333748" y="28384500"/>
          <a:ext cx="968375" cy="976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309562</xdr:colOff>
      <xdr:row>6</xdr:row>
      <xdr:rowOff>95250</xdr:rowOff>
    </xdr:from>
    <xdr:to>
      <xdr:col>8</xdr:col>
      <xdr:colOff>-1</xdr:colOff>
      <xdr:row>6</xdr:row>
      <xdr:rowOff>1404937</xdr:rowOff>
    </xdr:to>
    <xdr:pic>
      <xdr:nvPicPr>
        <xdr:cNvPr id="22" name="Imagen 21"/>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214687" y="7215188"/>
          <a:ext cx="1214437" cy="1309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539751</xdr:colOff>
      <xdr:row>66</xdr:row>
      <xdr:rowOff>158750</xdr:rowOff>
    </xdr:from>
    <xdr:ext cx="825500" cy="1051162"/>
    <xdr:pic>
      <xdr:nvPicPr>
        <xdr:cNvPr id="23" name="12 Imagen" descr="https://encrypted-tbn0.gstatic.com/images?q=tbn:ANd9GcQdFFvmEAq85S3pMVGQ8e9vb8YjwfHmz1jlecI5A3jEdb-uUdGe"/>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444876" y="31067375"/>
          <a:ext cx="825500" cy="10511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619125</xdr:colOff>
      <xdr:row>73</xdr:row>
      <xdr:rowOff>142875</xdr:rowOff>
    </xdr:from>
    <xdr:ext cx="639730" cy="1023937"/>
    <xdr:pic>
      <xdr:nvPicPr>
        <xdr:cNvPr id="25" name="15 Imagen" descr="http://multisuministrosandi.com/es/produc/botas-en-caucho-seguridad.jpg"/>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24250" y="32385000"/>
          <a:ext cx="639730" cy="10239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428626</xdr:colOff>
      <xdr:row>80</xdr:row>
      <xdr:rowOff>95249</xdr:rowOff>
    </xdr:from>
    <xdr:to>
      <xdr:col>7</xdr:col>
      <xdr:colOff>642937</xdr:colOff>
      <xdr:row>86</xdr:row>
      <xdr:rowOff>101928</xdr:rowOff>
    </xdr:to>
    <xdr:pic>
      <xdr:nvPicPr>
        <xdr:cNvPr id="26" name="TB_Image" descr="http://www.azulesdevergara.com/img/p/792-770-thickbox.jp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333751" y="32337374"/>
          <a:ext cx="976311" cy="1149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6"/>
  <sheetViews>
    <sheetView tabSelected="1" topLeftCell="W1" zoomScale="89" zoomScaleNormal="89" zoomScaleSheetLayoutView="32" workbookViewId="0">
      <selection activeCell="Y4" sqref="Y4:AG4"/>
    </sheetView>
  </sheetViews>
  <sheetFormatPr baseColWidth="10" defaultColWidth="9.140625" defaultRowHeight="14.25"/>
  <cols>
    <col min="1" max="1" width="49.140625" style="3" customWidth="1"/>
    <col min="2" max="2" width="8.140625" style="3" customWidth="1"/>
    <col min="3" max="6" width="8.42578125" style="1" customWidth="1"/>
    <col min="7" max="9" width="8.5703125" style="1" customWidth="1"/>
    <col min="10" max="12" width="8.85546875" style="1" customWidth="1"/>
    <col min="13" max="14" width="8.42578125" style="1" customWidth="1"/>
    <col min="15" max="15" width="7.140625" style="1" customWidth="1"/>
    <col min="16" max="16" width="7.28515625" style="1" customWidth="1"/>
    <col min="17" max="19" width="9" style="1" customWidth="1"/>
    <col min="20" max="22" width="8.42578125" style="1" customWidth="1"/>
    <col min="23" max="24" width="8.28515625" style="1" customWidth="1"/>
    <col min="25" max="28" width="8.42578125" style="1" customWidth="1"/>
    <col min="29" max="29" width="11.28515625" style="1" customWidth="1"/>
    <col min="30" max="33" width="8.42578125" style="1" customWidth="1"/>
    <col min="34" max="43" width="7.42578125" style="1" customWidth="1"/>
    <col min="44" max="44" width="14.140625" style="1" customWidth="1"/>
    <col min="45" max="45" width="9.5703125" style="1" customWidth="1"/>
    <col min="46" max="53" width="9.85546875" style="1" customWidth="1"/>
    <col min="54" max="16384" width="9.140625" style="1"/>
  </cols>
  <sheetData>
    <row r="1" spans="1:54" ht="23.25" customHeight="1">
      <c r="A1" s="115"/>
      <c r="B1" s="70"/>
      <c r="C1" s="118" t="s">
        <v>152</v>
      </c>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03" t="s">
        <v>170</v>
      </c>
      <c r="AT1" s="104"/>
      <c r="AU1" s="109"/>
      <c r="AV1" s="109"/>
      <c r="AW1" s="109"/>
      <c r="AX1" s="109"/>
      <c r="AY1" s="109"/>
      <c r="AZ1" s="109"/>
      <c r="BA1" s="110"/>
    </row>
    <row r="2" spans="1:54" ht="15" customHeight="1">
      <c r="A2" s="116"/>
      <c r="B2" s="71"/>
      <c r="C2" s="119" t="s">
        <v>141</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05"/>
      <c r="AT2" s="106"/>
      <c r="AU2" s="111"/>
      <c r="AV2" s="111"/>
      <c r="AW2" s="111"/>
      <c r="AX2" s="111"/>
      <c r="AY2" s="111"/>
      <c r="AZ2" s="111"/>
      <c r="BA2" s="112"/>
    </row>
    <row r="3" spans="1:54" ht="30.75" customHeight="1" thickBot="1">
      <c r="A3" s="116"/>
      <c r="B3" s="71"/>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07"/>
      <c r="AT3" s="108"/>
      <c r="AU3" s="113"/>
      <c r="AV3" s="113"/>
      <c r="AW3" s="113"/>
      <c r="AX3" s="113"/>
      <c r="AY3" s="113"/>
      <c r="AZ3" s="113"/>
      <c r="BA3" s="114"/>
    </row>
    <row r="4" spans="1:54" ht="51" customHeight="1" thickBot="1">
      <c r="A4" s="117"/>
      <c r="B4" s="72"/>
      <c r="C4" s="121" t="s">
        <v>10</v>
      </c>
      <c r="D4" s="122"/>
      <c r="E4" s="100"/>
      <c r="F4" s="100"/>
      <c r="G4" s="100"/>
      <c r="H4" s="100"/>
      <c r="I4" s="100"/>
      <c r="J4" s="100"/>
      <c r="K4" s="100"/>
      <c r="L4" s="100"/>
      <c r="M4" s="100" t="s">
        <v>0</v>
      </c>
      <c r="N4" s="100"/>
      <c r="O4" s="100"/>
      <c r="P4" s="100"/>
      <c r="Q4" s="100" t="s">
        <v>1</v>
      </c>
      <c r="R4" s="100"/>
      <c r="S4" s="100"/>
      <c r="T4" s="100"/>
      <c r="U4" s="100"/>
      <c r="V4" s="100"/>
      <c r="W4" s="100" t="s">
        <v>127</v>
      </c>
      <c r="X4" s="100"/>
      <c r="Y4" s="100" t="s">
        <v>2</v>
      </c>
      <c r="Z4" s="100"/>
      <c r="AA4" s="100"/>
      <c r="AB4" s="100"/>
      <c r="AC4" s="100"/>
      <c r="AD4" s="100"/>
      <c r="AE4" s="100"/>
      <c r="AF4" s="100"/>
      <c r="AG4" s="100"/>
      <c r="AH4" s="100" t="s">
        <v>59</v>
      </c>
      <c r="AI4" s="100"/>
      <c r="AJ4" s="100"/>
      <c r="AK4" s="100"/>
      <c r="AL4" s="100"/>
      <c r="AM4" s="100"/>
      <c r="AN4" s="100"/>
      <c r="AO4" s="100"/>
      <c r="AP4" s="100"/>
      <c r="AQ4" s="100"/>
      <c r="AR4" s="100"/>
      <c r="AS4" s="100" t="s">
        <v>15</v>
      </c>
      <c r="AT4" s="100"/>
      <c r="AU4" s="100"/>
      <c r="AV4" s="101"/>
      <c r="AW4" s="101"/>
      <c r="AX4" s="101"/>
      <c r="AY4" s="101"/>
      <c r="AZ4" s="101"/>
      <c r="BA4" s="102"/>
    </row>
    <row r="5" spans="1:54" s="2" customFormat="1" ht="63.75" customHeight="1">
      <c r="A5" s="92" t="s">
        <v>114</v>
      </c>
      <c r="B5" s="94"/>
      <c r="C5" s="73"/>
      <c r="D5" s="96"/>
      <c r="E5" s="74"/>
      <c r="F5" s="74"/>
      <c r="G5" s="74"/>
      <c r="H5" s="75"/>
      <c r="I5" s="74"/>
      <c r="J5" s="74"/>
      <c r="K5" s="76"/>
      <c r="L5" s="77"/>
      <c r="M5" s="78"/>
      <c r="N5" s="79"/>
      <c r="O5" s="79"/>
      <c r="P5" s="79"/>
      <c r="Q5" s="79"/>
      <c r="R5" s="79"/>
      <c r="S5" s="79"/>
      <c r="T5" s="79"/>
      <c r="U5" s="79"/>
      <c r="V5" s="79"/>
      <c r="W5" s="80"/>
      <c r="X5" s="80"/>
      <c r="Y5" s="80"/>
      <c r="Z5" s="80"/>
      <c r="AA5" s="80"/>
      <c r="AB5" s="80"/>
      <c r="AC5" s="80"/>
      <c r="AD5" s="80"/>
      <c r="AE5" s="80"/>
      <c r="AF5" s="80"/>
      <c r="AG5" s="80"/>
      <c r="AH5" s="79"/>
      <c r="AI5"/>
      <c r="AJ5"/>
      <c r="AK5" s="79"/>
      <c r="AL5" s="79"/>
      <c r="AM5" s="79"/>
      <c r="AN5" s="79"/>
      <c r="AO5" s="79"/>
      <c r="AP5" s="79"/>
      <c r="AQ5" s="79"/>
      <c r="AR5" s="79"/>
      <c r="AS5" s="81"/>
      <c r="AT5" s="78"/>
      <c r="AU5" s="78"/>
      <c r="AV5" s="78"/>
      <c r="AW5" s="78"/>
      <c r="AX5" s="78"/>
      <c r="AY5" s="78"/>
      <c r="AZ5" s="78"/>
      <c r="BA5" s="78"/>
    </row>
    <row r="6" spans="1:54" s="2" customFormat="1" ht="141" customHeight="1" thickBot="1">
      <c r="A6" s="93"/>
      <c r="B6" s="95" t="s">
        <v>53</v>
      </c>
      <c r="C6" s="82" t="s">
        <v>130</v>
      </c>
      <c r="D6" s="85" t="s">
        <v>153</v>
      </c>
      <c r="E6" s="83" t="s">
        <v>132</v>
      </c>
      <c r="F6" s="83" t="s">
        <v>163</v>
      </c>
      <c r="G6" s="83" t="s">
        <v>12</v>
      </c>
      <c r="H6" s="83" t="s">
        <v>124</v>
      </c>
      <c r="I6" s="83" t="s">
        <v>113</v>
      </c>
      <c r="J6" s="83" t="s">
        <v>56</v>
      </c>
      <c r="K6" s="84" t="s">
        <v>133</v>
      </c>
      <c r="L6" s="84" t="s">
        <v>148</v>
      </c>
      <c r="M6" s="85" t="s">
        <v>51</v>
      </c>
      <c r="N6" s="83" t="s">
        <v>57</v>
      </c>
      <c r="O6" s="83" t="s">
        <v>52</v>
      </c>
      <c r="P6" s="83" t="s">
        <v>11</v>
      </c>
      <c r="Q6" s="83" t="s">
        <v>48</v>
      </c>
      <c r="R6" s="83" t="s">
        <v>134</v>
      </c>
      <c r="S6" s="83" t="s">
        <v>169</v>
      </c>
      <c r="T6" s="83" t="s">
        <v>119</v>
      </c>
      <c r="U6" s="83" t="s">
        <v>3</v>
      </c>
      <c r="V6" s="83" t="s">
        <v>147</v>
      </c>
      <c r="W6" s="86" t="s">
        <v>128</v>
      </c>
      <c r="X6" s="86" t="s">
        <v>129</v>
      </c>
      <c r="Y6" s="86" t="s">
        <v>13</v>
      </c>
      <c r="Z6" s="86" t="s">
        <v>154</v>
      </c>
      <c r="AA6" s="86" t="s">
        <v>155</v>
      </c>
      <c r="AB6" s="86" t="s">
        <v>138</v>
      </c>
      <c r="AC6" s="86" t="s">
        <v>58</v>
      </c>
      <c r="AD6" s="83" t="s">
        <v>14</v>
      </c>
      <c r="AE6" s="83" t="s">
        <v>156</v>
      </c>
      <c r="AF6" s="83" t="s">
        <v>145</v>
      </c>
      <c r="AG6" s="83" t="s">
        <v>146</v>
      </c>
      <c r="AH6" s="83" t="s">
        <v>115</v>
      </c>
      <c r="AI6" s="83" t="s">
        <v>143</v>
      </c>
      <c r="AJ6" s="83" t="s">
        <v>157</v>
      </c>
      <c r="AK6" s="83" t="s">
        <v>144</v>
      </c>
      <c r="AL6" s="83" t="s">
        <v>125</v>
      </c>
      <c r="AM6" s="83" t="s">
        <v>131</v>
      </c>
      <c r="AN6" s="83" t="s">
        <v>158</v>
      </c>
      <c r="AO6" s="83" t="s">
        <v>151</v>
      </c>
      <c r="AP6" s="83" t="s">
        <v>137</v>
      </c>
      <c r="AQ6" s="83" t="s">
        <v>4</v>
      </c>
      <c r="AR6" s="83" t="s">
        <v>150</v>
      </c>
      <c r="AS6" s="83" t="s">
        <v>43</v>
      </c>
      <c r="AT6" s="83" t="s">
        <v>117</v>
      </c>
      <c r="AU6" s="83" t="s">
        <v>118</v>
      </c>
      <c r="AV6" s="83" t="s">
        <v>160</v>
      </c>
      <c r="AW6" s="83" t="s">
        <v>159</v>
      </c>
      <c r="AX6" s="83" t="s">
        <v>161</v>
      </c>
      <c r="AY6" s="83" t="s">
        <v>116</v>
      </c>
      <c r="AZ6" s="98" t="s">
        <v>164</v>
      </c>
      <c r="BA6" s="97" t="s">
        <v>149</v>
      </c>
    </row>
    <row r="7" spans="1:54" ht="15.75">
      <c r="A7" s="36" t="s">
        <v>142</v>
      </c>
      <c r="B7" s="37"/>
      <c r="C7" s="20"/>
      <c r="D7" s="20" t="s">
        <v>165</v>
      </c>
      <c r="E7" s="20"/>
      <c r="F7" s="20"/>
      <c r="G7" s="20"/>
      <c r="H7" s="20"/>
      <c r="I7" s="20"/>
      <c r="J7" s="20"/>
      <c r="K7" s="20"/>
      <c r="L7" s="20" t="s">
        <v>165</v>
      </c>
      <c r="M7" s="20"/>
      <c r="N7" s="20"/>
      <c r="O7" s="20"/>
      <c r="P7" s="20"/>
      <c r="Q7" s="20"/>
      <c r="R7" s="20"/>
      <c r="S7" s="20"/>
      <c r="T7" s="20"/>
      <c r="U7" s="20"/>
      <c r="V7" s="20" t="s">
        <v>165</v>
      </c>
      <c r="W7" s="20"/>
      <c r="X7" s="20"/>
      <c r="Y7" s="20"/>
      <c r="Z7" s="20" t="s">
        <v>165</v>
      </c>
      <c r="AA7" s="20" t="s">
        <v>165</v>
      </c>
      <c r="AB7" s="20"/>
      <c r="AC7" s="20"/>
      <c r="AD7" s="20"/>
      <c r="AE7" s="20"/>
      <c r="AF7" s="20" t="s">
        <v>165</v>
      </c>
      <c r="AG7" s="20" t="s">
        <v>165</v>
      </c>
      <c r="AH7" s="20"/>
      <c r="AI7" s="20" t="s">
        <v>165</v>
      </c>
      <c r="AJ7" s="20" t="s">
        <v>165</v>
      </c>
      <c r="AK7" s="20" t="s">
        <v>165</v>
      </c>
      <c r="AL7" s="20"/>
      <c r="AM7" s="20"/>
      <c r="AN7" s="20"/>
      <c r="AO7" s="20" t="s">
        <v>165</v>
      </c>
      <c r="AP7" s="20"/>
      <c r="AQ7" s="20"/>
      <c r="AR7" s="20" t="s">
        <v>165</v>
      </c>
      <c r="AS7" s="20"/>
      <c r="AT7" s="20"/>
      <c r="AU7" s="20"/>
      <c r="AV7" s="20"/>
      <c r="AW7" s="20"/>
      <c r="AX7" s="20"/>
      <c r="AY7" s="20"/>
      <c r="AZ7" s="20"/>
      <c r="BA7" s="20" t="s">
        <v>165</v>
      </c>
      <c r="BB7" s="21"/>
    </row>
    <row r="8" spans="1:54" ht="15.75">
      <c r="A8" s="38" t="s">
        <v>166</v>
      </c>
      <c r="B8" s="39"/>
      <c r="C8" s="22"/>
      <c r="D8" s="22"/>
      <c r="E8" s="22"/>
      <c r="F8" s="22"/>
      <c r="G8" s="22" t="s">
        <v>165</v>
      </c>
      <c r="H8" s="22" t="s">
        <v>165</v>
      </c>
      <c r="I8" s="22"/>
      <c r="J8" s="22"/>
      <c r="K8" s="22"/>
      <c r="L8" s="22"/>
      <c r="M8" s="22" t="s">
        <v>165</v>
      </c>
      <c r="N8" s="22" t="s">
        <v>165</v>
      </c>
      <c r="O8" s="22"/>
      <c r="P8" s="22"/>
      <c r="Q8" s="22"/>
      <c r="R8" s="22"/>
      <c r="S8" s="22" t="s">
        <v>165</v>
      </c>
      <c r="T8" s="22"/>
      <c r="U8" s="22" t="s">
        <v>165</v>
      </c>
      <c r="V8" s="22"/>
      <c r="W8" s="22"/>
      <c r="X8" s="22"/>
      <c r="Y8" s="22"/>
      <c r="Z8" s="22"/>
      <c r="AA8" s="22"/>
      <c r="AB8" s="22"/>
      <c r="AC8" s="22"/>
      <c r="AD8" s="22"/>
      <c r="AE8" s="22"/>
      <c r="AF8" s="22"/>
      <c r="AG8" s="22"/>
      <c r="AH8" s="22"/>
      <c r="AI8" s="22"/>
      <c r="AJ8" s="22"/>
      <c r="AK8" s="22"/>
      <c r="AL8" s="22" t="s">
        <v>165</v>
      </c>
      <c r="AM8" s="22"/>
      <c r="AN8" s="22"/>
      <c r="AO8" s="22"/>
      <c r="AP8" s="22"/>
      <c r="AQ8" s="22"/>
      <c r="AR8" s="22"/>
      <c r="AS8" s="22"/>
      <c r="AT8" s="22"/>
      <c r="AU8" s="22"/>
      <c r="AV8" s="22"/>
      <c r="AW8" s="22"/>
      <c r="AX8" s="22"/>
      <c r="AY8" s="22"/>
      <c r="AZ8" s="22"/>
      <c r="BA8" s="22"/>
      <c r="BB8" s="21"/>
    </row>
    <row r="9" spans="1:54" ht="15.75">
      <c r="A9" s="38" t="s">
        <v>162</v>
      </c>
      <c r="B9" s="39"/>
      <c r="C9" s="22"/>
      <c r="D9" s="22"/>
      <c r="E9" s="22" t="s">
        <v>165</v>
      </c>
      <c r="F9" s="22" t="s">
        <v>165</v>
      </c>
      <c r="G9" s="22"/>
      <c r="H9" s="22"/>
      <c r="I9" s="22"/>
      <c r="J9" s="22" t="s">
        <v>165</v>
      </c>
      <c r="K9" s="22"/>
      <c r="L9" s="22"/>
      <c r="M9" s="22" t="s">
        <v>165</v>
      </c>
      <c r="N9" s="22"/>
      <c r="O9" s="22"/>
      <c r="P9" s="22"/>
      <c r="Q9" s="22"/>
      <c r="R9" s="22"/>
      <c r="S9" s="22"/>
      <c r="T9" s="22"/>
      <c r="U9" s="22"/>
      <c r="V9" s="22"/>
      <c r="W9" s="22" t="s">
        <v>165</v>
      </c>
      <c r="X9" s="22"/>
      <c r="Y9" s="22"/>
      <c r="Z9" s="22"/>
      <c r="AA9" s="22"/>
      <c r="AB9" s="22"/>
      <c r="AC9" s="22"/>
      <c r="AD9" s="22" t="s">
        <v>165</v>
      </c>
      <c r="AE9" s="22" t="s">
        <v>165</v>
      </c>
      <c r="AF9" s="22"/>
      <c r="AG9" s="22"/>
      <c r="AH9" s="22"/>
      <c r="AI9" s="22"/>
      <c r="AJ9" s="22"/>
      <c r="AK9" s="22"/>
      <c r="AL9" s="22"/>
      <c r="AM9" s="22"/>
      <c r="AN9" s="22" t="s">
        <v>165</v>
      </c>
      <c r="AO9" s="22"/>
      <c r="AP9" s="22"/>
      <c r="AQ9" s="22" t="s">
        <v>165</v>
      </c>
      <c r="AR9" s="22"/>
      <c r="AS9" s="23"/>
      <c r="AT9" s="23"/>
      <c r="AU9" s="23"/>
      <c r="AV9" s="23" t="s">
        <v>165</v>
      </c>
      <c r="AW9" s="23" t="s">
        <v>165</v>
      </c>
      <c r="AX9" s="23" t="s">
        <v>165</v>
      </c>
      <c r="AY9" s="23"/>
      <c r="AZ9" s="23" t="s">
        <v>165</v>
      </c>
      <c r="BA9" s="23"/>
      <c r="BB9" s="21"/>
    </row>
    <row r="10" spans="1:54" ht="15.75">
      <c r="A10" s="40" t="s">
        <v>168</v>
      </c>
      <c r="B10" s="41"/>
      <c r="C10" s="22"/>
      <c r="D10" s="22"/>
      <c r="E10" s="22"/>
      <c r="F10" s="22"/>
      <c r="G10" s="22"/>
      <c r="H10" s="22"/>
      <c r="I10" s="22"/>
      <c r="J10" s="22"/>
      <c r="K10" s="22"/>
      <c r="L10" s="22"/>
      <c r="M10" s="22" t="s">
        <v>165</v>
      </c>
      <c r="N10" s="22"/>
      <c r="O10" s="22"/>
      <c r="P10" s="22"/>
      <c r="Q10" s="22"/>
      <c r="R10" s="22"/>
      <c r="S10" s="22"/>
      <c r="T10"/>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99"/>
      <c r="AS10" s="22"/>
      <c r="AT10" s="22"/>
      <c r="AU10" s="22"/>
      <c r="AV10" s="22"/>
      <c r="AW10" s="22"/>
      <c r="AX10" s="22"/>
      <c r="AY10" s="22"/>
      <c r="AZ10" s="22"/>
      <c r="BA10" s="22"/>
      <c r="BB10" s="21"/>
    </row>
    <row r="11" spans="1:54" ht="15.75">
      <c r="A11" s="40" t="s">
        <v>167</v>
      </c>
      <c r="B11" s="41"/>
      <c r="C11" s="22"/>
      <c r="D11" s="22"/>
      <c r="E11" s="22"/>
      <c r="F11" s="22"/>
      <c r="G11" s="22"/>
      <c r="H11" s="22" t="s">
        <v>165</v>
      </c>
      <c r="I11" s="22" t="s">
        <v>165</v>
      </c>
      <c r="J11"/>
      <c r="K11" s="22" t="s">
        <v>165</v>
      </c>
      <c r="L11" s="22"/>
      <c r="M11" s="22"/>
      <c r="N11" s="22" t="s">
        <v>165</v>
      </c>
      <c r="O11" s="22"/>
      <c r="P11" s="22"/>
      <c r="Q11" s="22"/>
      <c r="R11" s="22"/>
      <c r="S11" s="22" t="s">
        <v>165</v>
      </c>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3"/>
      <c r="AT11" s="23"/>
      <c r="AU11" s="23"/>
      <c r="AV11" s="23"/>
      <c r="AW11" s="23"/>
      <c r="AX11" s="23"/>
      <c r="AY11" s="23"/>
      <c r="AZ11" s="23"/>
      <c r="BA11" s="23"/>
      <c r="BB11" s="21"/>
    </row>
    <row r="12" spans="1:54" ht="15.75">
      <c r="A12" s="40"/>
      <c r="B12" s="4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1"/>
    </row>
    <row r="13" spans="1:54" ht="15.75">
      <c r="A13" s="40"/>
      <c r="B13" s="41"/>
      <c r="C13" s="22"/>
      <c r="D13" s="22"/>
      <c r="E13" s="22"/>
      <c r="F13" s="22"/>
      <c r="G13" s="42"/>
      <c r="H13" s="42"/>
      <c r="I13" s="22"/>
      <c r="J13" s="22"/>
      <c r="K13" s="22"/>
      <c r="L13" s="22"/>
      <c r="M13" s="22"/>
      <c r="N13" s="22"/>
      <c r="O13" s="22"/>
      <c r="P13" s="22"/>
      <c r="Q13" s="22"/>
      <c r="R13" s="22"/>
      <c r="S13" s="22"/>
      <c r="T13" s="22"/>
      <c r="U13" s="22"/>
      <c r="V13" s="22"/>
      <c r="W13" s="22"/>
      <c r="X13" s="22"/>
      <c r="Y13" s="22"/>
      <c r="Z13" s="22"/>
      <c r="AA13" s="22"/>
      <c r="AB13" s="22"/>
      <c r="AC13" s="22"/>
      <c r="AD13" s="99"/>
      <c r="AE13" s="99"/>
      <c r="AF13" s="99"/>
      <c r="AG13" s="99"/>
      <c r="AH13" s="22"/>
      <c r="AI13" s="22"/>
      <c r="AJ13" s="22"/>
      <c r="AK13" s="22"/>
      <c r="AL13" s="22"/>
      <c r="AM13" s="22"/>
      <c r="AN13" s="22"/>
      <c r="AO13" s="22"/>
      <c r="AP13" s="22"/>
      <c r="AQ13" s="22"/>
      <c r="AR13" s="22"/>
      <c r="AS13" s="22"/>
      <c r="AT13" s="22"/>
      <c r="AU13" s="22"/>
      <c r="AV13" s="22"/>
      <c r="AW13" s="22"/>
      <c r="AX13" s="22"/>
      <c r="AY13" s="22"/>
      <c r="AZ13" s="22"/>
      <c r="BA13" s="22"/>
      <c r="BB13" s="21"/>
    </row>
    <row r="14" spans="1:54" ht="15.75">
      <c r="A14" s="40"/>
      <c r="B14" s="4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3"/>
      <c r="AT14" s="23"/>
      <c r="AU14" s="23"/>
      <c r="AV14" s="23"/>
      <c r="AW14" s="23"/>
      <c r="AX14" s="23"/>
      <c r="AY14" s="23"/>
      <c r="AZ14" s="23"/>
      <c r="BA14" s="23"/>
      <c r="BB14" s="21"/>
    </row>
    <row r="15" spans="1:54" ht="15.75">
      <c r="A15" s="43"/>
      <c r="B15" s="44"/>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21"/>
    </row>
    <row r="16" spans="1:54" ht="18.75">
      <c r="A16" s="45"/>
      <c r="B16" s="44"/>
      <c r="C16" s="66"/>
      <c r="D16" s="67"/>
      <c r="E16" s="67"/>
      <c r="F16" s="67"/>
      <c r="G16" s="67"/>
      <c r="H16" s="67"/>
      <c r="I16" s="67"/>
      <c r="J16" s="68"/>
      <c r="K16" s="68"/>
      <c r="L16" s="68"/>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21"/>
    </row>
    <row r="17" spans="1:54" ht="15.75">
      <c r="A17" s="45"/>
      <c r="B17" s="44"/>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21"/>
    </row>
    <row r="18" spans="1:54" ht="15.75">
      <c r="A18" s="46"/>
      <c r="B18" s="47"/>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23"/>
      <c r="AV18" s="23"/>
      <c r="AW18" s="23"/>
      <c r="AX18" s="23"/>
      <c r="AY18" s="23"/>
      <c r="AZ18" s="23"/>
      <c r="BA18" s="49"/>
    </row>
    <row r="19" spans="1:54" ht="15.75">
      <c r="A19" s="46"/>
      <c r="B19" s="47"/>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23"/>
      <c r="AV19" s="23"/>
      <c r="AW19" s="23"/>
      <c r="AX19" s="23"/>
      <c r="AY19" s="23"/>
      <c r="AZ19" s="23"/>
      <c r="BA19" s="49"/>
    </row>
    <row r="20" spans="1:54" ht="15.75">
      <c r="A20" s="46"/>
      <c r="B20" s="47"/>
      <c r="C20" s="49"/>
      <c r="D20" s="49"/>
      <c r="E20" s="49"/>
      <c r="F20" s="49"/>
      <c r="G20" s="49"/>
      <c r="H20" s="49"/>
      <c r="I20" s="49"/>
      <c r="J20" s="49"/>
      <c r="K20" s="49"/>
      <c r="L20" s="49"/>
      <c r="M20" s="49"/>
      <c r="N20" s="49"/>
      <c r="O20" s="49"/>
      <c r="P20" s="49"/>
      <c r="Q20" s="49"/>
      <c r="R20" s="49"/>
      <c r="S20" s="87"/>
      <c r="T20" s="49"/>
      <c r="U20" s="49"/>
      <c r="V20" s="49"/>
      <c r="W20" s="49"/>
      <c r="X20" s="49"/>
      <c r="Y20" s="49"/>
      <c r="Z20" s="49"/>
      <c r="AA20" s="49"/>
      <c r="AB20" s="49"/>
      <c r="AC20" s="47"/>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row>
    <row r="21" spans="1:54" ht="15.75">
      <c r="A21" s="46"/>
      <c r="B21" s="47"/>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7"/>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row>
    <row r="22" spans="1:54" ht="15.75">
      <c r="A22" s="46"/>
      <c r="B22" s="47"/>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7"/>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row>
    <row r="23" spans="1:54" ht="15.75">
      <c r="A23" s="46"/>
      <c r="B23" s="47"/>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63"/>
      <c r="AU23" s="63"/>
      <c r="AV23" s="63"/>
      <c r="AW23" s="63"/>
      <c r="AX23" s="63"/>
      <c r="AY23" s="63"/>
      <c r="AZ23" s="63"/>
      <c r="BA23" s="49"/>
    </row>
    <row r="24" spans="1:54" ht="15.75">
      <c r="A24" s="46"/>
      <c r="B24" s="47"/>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7"/>
      <c r="AD24" s="49"/>
      <c r="AE24" s="49"/>
      <c r="AF24" s="49"/>
      <c r="AG24" s="49"/>
      <c r="AH24" s="49"/>
      <c r="AI24" s="49"/>
      <c r="AJ24" s="49"/>
      <c r="AK24" s="49"/>
      <c r="AL24" s="49"/>
      <c r="AM24" s="49"/>
      <c r="AN24" s="49"/>
      <c r="AO24" s="49"/>
      <c r="AP24" s="49"/>
      <c r="AQ24" s="49"/>
      <c r="AR24" s="49"/>
      <c r="AS24" s="49"/>
      <c r="AT24" s="63"/>
      <c r="AU24" s="63"/>
      <c r="AV24" s="63"/>
      <c r="AW24" s="63"/>
      <c r="AX24" s="63"/>
      <c r="AY24" s="63"/>
      <c r="AZ24" s="63"/>
      <c r="BA24" s="49"/>
    </row>
    <row r="25" spans="1:54" ht="15.75">
      <c r="A25" s="46"/>
      <c r="B25" s="47"/>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7"/>
      <c r="AD25" s="49"/>
      <c r="AE25" s="49"/>
      <c r="AF25" s="49"/>
      <c r="AG25" s="49"/>
      <c r="AH25" s="49"/>
      <c r="AI25" s="49"/>
      <c r="AJ25" s="49"/>
      <c r="AK25" s="49"/>
      <c r="AL25" s="49"/>
      <c r="AM25" s="49"/>
      <c r="AN25" s="49"/>
      <c r="AO25" s="49"/>
      <c r="AP25" s="49"/>
      <c r="AQ25" s="49"/>
      <c r="AR25" s="49"/>
      <c r="AS25" s="49"/>
      <c r="AT25" s="63"/>
      <c r="AU25" s="63"/>
      <c r="AV25" s="63"/>
      <c r="AW25" s="63"/>
      <c r="AX25" s="63"/>
      <c r="AY25" s="63"/>
      <c r="AZ25" s="63"/>
      <c r="BA25" s="49"/>
    </row>
    <row r="26" spans="1:54" ht="15.75">
      <c r="A26" s="46"/>
      <c r="B26" s="47"/>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7"/>
      <c r="AD26" s="49"/>
      <c r="AE26" s="49"/>
      <c r="AF26" s="49"/>
      <c r="AG26" s="49"/>
      <c r="AH26" s="49"/>
      <c r="AI26" s="49"/>
      <c r="AJ26" s="49"/>
      <c r="AK26" s="49"/>
      <c r="AL26" s="49"/>
      <c r="AM26" s="49"/>
      <c r="AN26" s="49"/>
      <c r="AO26" s="49"/>
      <c r="AP26" s="49"/>
      <c r="AQ26" s="49"/>
      <c r="AR26" s="49"/>
      <c r="AS26" s="49"/>
      <c r="AT26" s="63"/>
      <c r="AU26" s="63"/>
      <c r="AV26" s="63"/>
      <c r="AW26" s="63"/>
      <c r="AX26" s="63"/>
      <c r="AY26" s="63"/>
      <c r="AZ26" s="63"/>
      <c r="BA26" s="49"/>
    </row>
    <row r="27" spans="1:54" ht="15.75">
      <c r="A27" s="46"/>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BA27" s="42"/>
    </row>
    <row r="28" spans="1:54" ht="15.75">
      <c r="A28" s="46"/>
      <c r="B28" s="4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63"/>
      <c r="AU28" s="63"/>
      <c r="AV28" s="63"/>
      <c r="AW28" s="63"/>
      <c r="AX28" s="63"/>
      <c r="AY28" s="63"/>
      <c r="AZ28" s="63"/>
      <c r="BA28" s="49"/>
    </row>
    <row r="29" spans="1:54" ht="15.75">
      <c r="A29" s="46"/>
      <c r="B29" s="47"/>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BA29" s="42"/>
    </row>
    <row r="30" spans="1:54" ht="15">
      <c r="A30" s="46"/>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63"/>
      <c r="AU30" s="49"/>
      <c r="AV30" s="49"/>
      <c r="AW30" s="49"/>
      <c r="AX30" s="49"/>
      <c r="AY30" s="49"/>
      <c r="AZ30" s="49"/>
      <c r="BA30" s="49"/>
    </row>
    <row r="31" spans="1:54" ht="15">
      <c r="A31" s="46"/>
      <c r="B31" s="49"/>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4" ht="15">
      <c r="A32" s="46"/>
      <c r="B32" s="49"/>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row>
    <row r="33" spans="1:53" ht="15">
      <c r="A33" s="46"/>
      <c r="B33" s="49"/>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row>
    <row r="34" spans="1:53" ht="15">
      <c r="A34" s="46"/>
      <c r="B34" s="49"/>
      <c r="C34" s="42"/>
      <c r="D34" s="42"/>
      <c r="E34" s="42"/>
      <c r="F34" s="42"/>
      <c r="G34" s="42"/>
      <c r="H34" s="42"/>
      <c r="I34" s="42"/>
      <c r="J34" s="42"/>
      <c r="K34" s="42"/>
      <c r="L34" s="42"/>
      <c r="M34" s="42"/>
      <c r="N34"/>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row>
    <row r="35" spans="1:53" ht="15">
      <c r="A35" s="46"/>
      <c r="B35" s="49"/>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row>
    <row r="36" spans="1:53" ht="15">
      <c r="A36" s="46"/>
      <c r="B36" s="49"/>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row>
    <row r="37" spans="1:53" ht="15">
      <c r="A37" s="46"/>
      <c r="B37" s="49"/>
      <c r="C37" s="42"/>
      <c r="D37" s="42"/>
      <c r="E37" s="42"/>
      <c r="F37" s="42"/>
      <c r="G37" s="42"/>
      <c r="H37" s="42"/>
      <c r="I37" s="42"/>
      <c r="J37" s="42"/>
      <c r="K37" s="42"/>
      <c r="L37" s="42"/>
      <c r="M37" s="42"/>
      <c r="N37"/>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row>
    <row r="38" spans="1:53" ht="15">
      <c r="A38" s="46"/>
      <c r="B38" s="49"/>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row>
    <row r="39" spans="1:53" ht="15">
      <c r="A39" s="46"/>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63"/>
      <c r="AU39" s="49"/>
      <c r="AV39" s="49"/>
      <c r="AW39" s="49"/>
      <c r="AX39" s="49"/>
      <c r="AY39" s="49"/>
      <c r="AZ39" s="49"/>
      <c r="BA39" s="49"/>
    </row>
    <row r="40" spans="1:53" ht="15">
      <c r="A40" s="46"/>
      <c r="B40" s="49"/>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row>
    <row r="41" spans="1:53" ht="15">
      <c r="A41" s="46"/>
      <c r="B41" s="49"/>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row>
    <row r="42" spans="1:53" ht="15">
      <c r="A42" s="46"/>
      <c r="B42" s="49"/>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row>
    <row r="43" spans="1:53" ht="15">
      <c r="A43" s="46"/>
      <c r="B43" s="49"/>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row>
    <row r="44" spans="1:53" ht="15">
      <c r="A44" s="46"/>
      <c r="B44" s="49"/>
      <c r="C44" s="42"/>
      <c r="D44" s="42"/>
      <c r="E44" s="42"/>
      <c r="F44" s="42"/>
      <c r="G44" s="42"/>
      <c r="H44" s="42"/>
      <c r="I44" s="42"/>
      <c r="J44" s="42"/>
      <c r="K44" s="42"/>
      <c r="L44" s="42"/>
      <c r="M44" s="42"/>
      <c r="N44" s="42"/>
      <c r="O44" s="42"/>
      <c r="P44" s="42"/>
      <c r="Q44" s="42"/>
      <c r="R44" s="42"/>
      <c r="S44" s="42"/>
      <c r="T44" s="42"/>
      <c r="U44" s="42"/>
      <c r="V44" s="42"/>
      <c r="W44" s="42"/>
      <c r="X44" s="42"/>
      <c r="Y44" s="42"/>
      <c r="Z44" s="52"/>
      <c r="AA44" s="52"/>
      <c r="AB44" s="52"/>
      <c r="AC44"/>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row>
    <row r="45" spans="1:53" ht="15">
      <c r="A45" s="46"/>
      <c r="B45" s="49"/>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row>
    <row r="46" spans="1:53" ht="15">
      <c r="A46" s="46"/>
      <c r="B46" s="49"/>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row>
    <row r="47" spans="1:53" ht="15">
      <c r="A47" s="46"/>
      <c r="B47" s="49"/>
      <c r="C47" s="42"/>
      <c r="D47" s="42"/>
      <c r="E47" s="42"/>
      <c r="F47" s="42"/>
      <c r="G47" s="42"/>
      <c r="H47" s="42"/>
      <c r="I47" s="59"/>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row>
    <row r="48" spans="1:53" ht="15">
      <c r="A48" s="46"/>
      <c r="B48" s="49"/>
      <c r="C48" s="42"/>
      <c r="D48" s="42"/>
      <c r="E48" s="42"/>
      <c r="F48" s="42"/>
      <c r="G48" s="42"/>
      <c r="H48" s="42"/>
      <c r="I48" s="59"/>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row>
    <row r="49" spans="1:54" ht="15">
      <c r="A49" s="46"/>
      <c r="B49" s="49"/>
      <c r="C49" s="42"/>
      <c r="D49" s="42"/>
      <c r="E49" s="42"/>
      <c r="F49" s="42"/>
      <c r="G49" s="42"/>
      <c r="H49" s="42"/>
      <c r="I49" s="59"/>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row>
    <row r="50" spans="1:54" ht="15">
      <c r="A50" s="46"/>
      <c r="B50" s="49"/>
      <c r="C50" s="42"/>
      <c r="D50" s="42"/>
      <c r="E50" s="42"/>
      <c r="F50" s="42"/>
      <c r="G50" s="42"/>
      <c r="H50" s="42"/>
      <c r="I50" s="59"/>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row>
    <row r="51" spans="1:54" ht="15">
      <c r="A51" s="46"/>
      <c r="B51" s="49"/>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row>
    <row r="52" spans="1:54" ht="15">
      <c r="A52" s="46"/>
      <c r="B52" s="49"/>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row>
    <row r="53" spans="1:54" ht="15">
      <c r="A53" s="46"/>
      <c r="B53" s="49"/>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row>
    <row r="54" spans="1:54" ht="15">
      <c r="A54" s="46"/>
      <c r="B54" s="49"/>
      <c r="C54" s="49"/>
      <c r="D54" s="49"/>
      <c r="E54" s="49"/>
      <c r="F54" s="49"/>
      <c r="G54" s="49"/>
      <c r="H54" s="49"/>
      <c r="I54" s="64"/>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63"/>
      <c r="AU54" s="49"/>
      <c r="AV54" s="49"/>
      <c r="AW54" s="49"/>
      <c r="AX54" s="49"/>
      <c r="AY54" s="49"/>
      <c r="AZ54" s="49"/>
      <c r="BA54" s="49"/>
    </row>
    <row r="55" spans="1:54" ht="15">
      <c r="A55" s="46"/>
      <c r="B55" s="49"/>
      <c r="C55" s="42"/>
      <c r="D55" s="42"/>
      <c r="E55" s="42"/>
      <c r="F55" s="42"/>
      <c r="G55" s="42"/>
      <c r="H55" s="42"/>
      <c r="I55" s="59"/>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row>
    <row r="56" spans="1:54" ht="15">
      <c r="A56" s="46"/>
      <c r="B56" s="49"/>
      <c r="C56" s="42"/>
      <c r="D56" s="42"/>
      <c r="E56" s="42"/>
      <c r="F56" s="42"/>
      <c r="G56" s="42"/>
      <c r="H56" s="42"/>
      <c r="I56" s="42"/>
      <c r="J56" s="42"/>
      <c r="K56" s="42"/>
      <c r="L56" s="42"/>
      <c r="M56" s="42"/>
      <c r="N56" s="42"/>
      <c r="O56" s="42"/>
      <c r="P56" s="42"/>
      <c r="Q56" s="42"/>
      <c r="R56" s="42"/>
      <c r="S56" s="42"/>
      <c r="T56"/>
      <c r="U56"/>
      <c r="V56"/>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row>
    <row r="57" spans="1:54" ht="15">
      <c r="A57" s="46"/>
      <c r="B57" s="49"/>
      <c r="C57" s="49"/>
      <c r="D57" s="49"/>
      <c r="E57" s="49"/>
      <c r="F57" s="49"/>
      <c r="G57" s="49"/>
      <c r="H57" s="49"/>
      <c r="I57" s="49"/>
      <c r="J57" s="49"/>
      <c r="K57" s="49"/>
      <c r="L57" s="49"/>
      <c r="M57" s="49"/>
      <c r="N57" s="49"/>
      <c r="O57" s="49"/>
      <c r="P57" s="65"/>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4" ht="15">
      <c r="A58" s="46"/>
      <c r="B58" s="49"/>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row>
    <row r="59" spans="1:54" ht="15">
      <c r="A59" s="46"/>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4" ht="15">
      <c r="A60" s="46"/>
      <c r="B60" s="49"/>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row>
    <row r="61" spans="1:54" ht="15">
      <c r="A61" s="46"/>
      <c r="B61" s="49"/>
      <c r="C61" s="42"/>
      <c r="D61" s="42"/>
      <c r="E61" s="42"/>
      <c r="F61" s="42"/>
      <c r="G61" s="42"/>
      <c r="H61" s="42"/>
      <c r="I61" s="42"/>
      <c r="J61" s="42"/>
      <c r="K61" s="42"/>
      <c r="L61" s="42"/>
      <c r="M61" s="42"/>
      <c r="N61" s="42"/>
      <c r="O61" s="42"/>
      <c r="P61" s="42"/>
      <c r="Q61" s="42"/>
      <c r="R61" s="42"/>
      <c r="S61" s="42"/>
      <c r="T61"/>
      <c r="U61"/>
      <c r="V61"/>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row>
    <row r="62" spans="1:54" ht="15.75" thickBot="1">
      <c r="A62" s="48"/>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row>
    <row r="63" spans="1:54" s="55" customFormat="1" ht="19.5">
      <c r="A63" s="57" t="s">
        <v>140</v>
      </c>
      <c r="B63" s="53"/>
      <c r="C63" s="54">
        <f>SUM(C7:C62)</f>
        <v>0</v>
      </c>
      <c r="D63" s="54"/>
      <c r="E63" s="54">
        <f t="shared" ref="E63:J63" si="0">SUM(E7:E62)</f>
        <v>0</v>
      </c>
      <c r="F63" s="54">
        <f t="shared" si="0"/>
        <v>0</v>
      </c>
      <c r="G63" s="54">
        <f t="shared" si="0"/>
        <v>0</v>
      </c>
      <c r="H63" s="54">
        <f t="shared" si="0"/>
        <v>0</v>
      </c>
      <c r="I63" s="54">
        <f t="shared" si="0"/>
        <v>0</v>
      </c>
      <c r="J63" s="54">
        <f t="shared" si="0"/>
        <v>0</v>
      </c>
      <c r="K63" s="54"/>
      <c r="L63" s="54">
        <f t="shared" ref="L63:T63" si="1">SUM(L7:L62)</f>
        <v>0</v>
      </c>
      <c r="M63" s="54">
        <f t="shared" si="1"/>
        <v>0</v>
      </c>
      <c r="N63" s="54">
        <f t="shared" si="1"/>
        <v>0</v>
      </c>
      <c r="O63" s="54">
        <f t="shared" si="1"/>
        <v>0</v>
      </c>
      <c r="P63" s="54">
        <f t="shared" si="1"/>
        <v>0</v>
      </c>
      <c r="Q63" s="54">
        <f t="shared" si="1"/>
        <v>0</v>
      </c>
      <c r="R63" s="54">
        <f t="shared" si="1"/>
        <v>0</v>
      </c>
      <c r="S63" s="54">
        <f t="shared" si="1"/>
        <v>0</v>
      </c>
      <c r="T63" s="54">
        <f t="shared" si="1"/>
        <v>0</v>
      </c>
      <c r="U63" s="54"/>
      <c r="V63" s="54"/>
      <c r="W63" s="54">
        <f>SUM(W7:W62)</f>
        <v>0</v>
      </c>
      <c r="X63" s="54">
        <f>SUM(X7:X62)</f>
        <v>0</v>
      </c>
      <c r="Y63" s="54">
        <f>SUM(Y7:Y62)</f>
        <v>0</v>
      </c>
      <c r="Z63" s="54"/>
      <c r="AA63" s="54"/>
      <c r="AB63" s="61">
        <f>SUM(AB7:AB62)</f>
        <v>0</v>
      </c>
      <c r="AC63" s="61">
        <f>SUM(AC7:AC62)</f>
        <v>0</v>
      </c>
      <c r="AD63" s="61">
        <f>SUM(AD7:AD62)</f>
        <v>0</v>
      </c>
      <c r="AE63" s="61"/>
      <c r="AF63" s="61"/>
      <c r="AG63" s="61"/>
      <c r="AH63" s="61">
        <f>SUM(AH7:AH62)</f>
        <v>0</v>
      </c>
      <c r="AI63" s="61">
        <f>SUM(AI7:AI62)</f>
        <v>0</v>
      </c>
      <c r="AJ63" s="61"/>
      <c r="AK63" s="61"/>
      <c r="AL63" s="61">
        <f>SUM(AL7:AL62)</f>
        <v>0</v>
      </c>
      <c r="AM63" s="61">
        <f>SUM(AM7:AM62)</f>
        <v>0</v>
      </c>
      <c r="AN63" s="61">
        <f>SUM(AN7:AN62)</f>
        <v>0</v>
      </c>
      <c r="AO63" s="61"/>
      <c r="AP63" s="61">
        <f>SUM(AP7:AP62)</f>
        <v>0</v>
      </c>
      <c r="AQ63" s="61"/>
      <c r="AR63" s="61">
        <f>SUM(AR7:AR62)</f>
        <v>0</v>
      </c>
      <c r="AS63" s="61">
        <f>SUM(AS7:AS62)</f>
        <v>0</v>
      </c>
      <c r="AT63" s="61">
        <f>SUM(AT7:AT62)</f>
        <v>0</v>
      </c>
      <c r="AU63" s="61">
        <f>SUM(AU7:AU62)</f>
        <v>0</v>
      </c>
      <c r="AV63" s="61"/>
      <c r="AW63" s="61"/>
      <c r="AX63" s="61"/>
      <c r="AY63" s="61"/>
      <c r="AZ63" s="61"/>
      <c r="BA63" s="61">
        <f>SUM(BA7:BA62)</f>
        <v>0</v>
      </c>
      <c r="BB63" s="62"/>
    </row>
    <row r="64" spans="1:54" ht="32.25" hidden="1" customHeight="1">
      <c r="A64" s="58"/>
      <c r="B64" s="51"/>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row>
    <row r="65" spans="1:53" ht="16.5" hidden="1">
      <c r="A65" s="57" t="s">
        <v>135</v>
      </c>
      <c r="B65" s="51"/>
      <c r="C65" s="56">
        <v>25000</v>
      </c>
      <c r="D65" s="56"/>
      <c r="E65" s="60"/>
      <c r="F65" s="56"/>
      <c r="G65" s="56"/>
      <c r="H65" s="56"/>
      <c r="I65" s="56"/>
      <c r="J65" s="56"/>
      <c r="K65" s="56"/>
      <c r="L65" s="56"/>
      <c r="M65" s="56"/>
      <c r="N65" s="56"/>
      <c r="O65" s="56"/>
      <c r="P65" s="56"/>
      <c r="Q65" s="56"/>
      <c r="R65" s="56"/>
      <c r="S65" s="56"/>
      <c r="T65" s="56"/>
      <c r="U65" s="56"/>
      <c r="V65" s="56"/>
      <c r="W65" s="56"/>
      <c r="X65" s="56"/>
      <c r="Y65" s="56"/>
      <c r="Z65" s="56"/>
      <c r="AA65" s="56"/>
      <c r="AB65" s="56"/>
      <c r="AC65" s="56">
        <v>80000</v>
      </c>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row>
    <row r="66" spans="1:53" ht="16.5" hidden="1">
      <c r="A66" s="57" t="s">
        <v>136</v>
      </c>
      <c r="B66" s="51"/>
      <c r="C66" s="52">
        <f t="shared" ref="C66:J66" si="2">C65*C63</f>
        <v>0</v>
      </c>
      <c r="D66" s="52"/>
      <c r="E66" s="52">
        <f t="shared" si="2"/>
        <v>0</v>
      </c>
      <c r="F66" s="52">
        <f t="shared" si="2"/>
        <v>0</v>
      </c>
      <c r="G66" s="52">
        <f t="shared" si="2"/>
        <v>0</v>
      </c>
      <c r="H66" s="52">
        <f t="shared" si="2"/>
        <v>0</v>
      </c>
      <c r="I66" s="52">
        <f t="shared" si="2"/>
        <v>0</v>
      </c>
      <c r="J66" s="52">
        <f t="shared" si="2"/>
        <v>0</v>
      </c>
      <c r="K66" s="52"/>
      <c r="L66" s="52">
        <f t="shared" ref="L66:Y66" si="3">L65*L63</f>
        <v>0</v>
      </c>
      <c r="M66" s="52">
        <f t="shared" si="3"/>
        <v>0</v>
      </c>
      <c r="N66" s="52">
        <f t="shared" si="3"/>
        <v>0</v>
      </c>
      <c r="O66" s="52">
        <f t="shared" si="3"/>
        <v>0</v>
      </c>
      <c r="P66" s="52">
        <f t="shared" si="3"/>
        <v>0</v>
      </c>
      <c r="Q66" s="52">
        <f t="shared" si="3"/>
        <v>0</v>
      </c>
      <c r="R66" s="52">
        <f t="shared" si="3"/>
        <v>0</v>
      </c>
      <c r="S66" s="52">
        <f t="shared" si="3"/>
        <v>0</v>
      </c>
      <c r="T66" s="52">
        <f t="shared" si="3"/>
        <v>0</v>
      </c>
      <c r="U66" s="52"/>
      <c r="V66" s="52"/>
      <c r="W66" s="52">
        <f t="shared" si="3"/>
        <v>0</v>
      </c>
      <c r="X66" s="52">
        <f t="shared" si="3"/>
        <v>0</v>
      </c>
      <c r="Y66" s="52">
        <f t="shared" si="3"/>
        <v>0</v>
      </c>
      <c r="Z66" s="52"/>
      <c r="AA66" s="52"/>
      <c r="AB66" s="52"/>
      <c r="AC66" s="52">
        <f t="shared" ref="AC66:BA66" si="4">AC65*AC63</f>
        <v>0</v>
      </c>
      <c r="AD66" s="52">
        <f t="shared" si="4"/>
        <v>0</v>
      </c>
      <c r="AE66" s="52"/>
      <c r="AF66" s="52"/>
      <c r="AG66" s="52"/>
      <c r="AH66" s="52">
        <f t="shared" si="4"/>
        <v>0</v>
      </c>
      <c r="AI66" s="52">
        <f t="shared" si="4"/>
        <v>0</v>
      </c>
      <c r="AJ66" s="52"/>
      <c r="AK66" s="52"/>
      <c r="AL66" s="52">
        <f t="shared" si="4"/>
        <v>0</v>
      </c>
      <c r="AM66" s="52">
        <f t="shared" si="4"/>
        <v>0</v>
      </c>
      <c r="AN66" s="52">
        <f t="shared" si="4"/>
        <v>0</v>
      </c>
      <c r="AO66" s="52"/>
      <c r="AP66" s="52">
        <f t="shared" si="4"/>
        <v>0</v>
      </c>
      <c r="AQ66" s="52"/>
      <c r="AR66" s="52">
        <f t="shared" si="4"/>
        <v>0</v>
      </c>
      <c r="AS66" s="52">
        <f t="shared" si="4"/>
        <v>0</v>
      </c>
      <c r="AT66" s="52">
        <f t="shared" si="4"/>
        <v>0</v>
      </c>
      <c r="AU66" s="52">
        <f t="shared" si="4"/>
        <v>0</v>
      </c>
      <c r="AV66" s="52"/>
      <c r="AW66" s="52"/>
      <c r="AX66" s="52"/>
      <c r="AY66" s="52"/>
      <c r="AZ66" s="52"/>
      <c r="BA66" s="52">
        <f t="shared" si="4"/>
        <v>0</v>
      </c>
    </row>
  </sheetData>
  <autoFilter ref="A6:BA63"/>
  <mergeCells count="12">
    <mergeCell ref="AS4:BA4"/>
    <mergeCell ref="W4:X4"/>
    <mergeCell ref="AS1:AT3"/>
    <mergeCell ref="AU1:BA3"/>
    <mergeCell ref="A1:A4"/>
    <mergeCell ref="C1:AR1"/>
    <mergeCell ref="AH4:AR4"/>
    <mergeCell ref="C2:AR3"/>
    <mergeCell ref="C4:L4"/>
    <mergeCell ref="M4:P4"/>
    <mergeCell ref="Q4:V4"/>
    <mergeCell ref="Y4:AG4"/>
  </mergeCells>
  <pageMargins left="0.70866141732283472" right="0.70866141732283472" top="0.94488188976377963" bottom="0.43307086614173229" header="0.31496062992125984" footer="0.31496062992125984"/>
  <pageSetup scale="3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4"/>
  <sheetViews>
    <sheetView view="pageBreakPreview" zoomScale="50" zoomScaleNormal="60" zoomScaleSheetLayoutView="50" workbookViewId="0">
      <selection activeCell="A5" sqref="A5:B7"/>
    </sheetView>
  </sheetViews>
  <sheetFormatPr baseColWidth="10" defaultRowHeight="15"/>
  <cols>
    <col min="1" max="1" width="12.140625" style="7" customWidth="1"/>
    <col min="2" max="2" width="13.28515625" style="7" customWidth="1"/>
    <col min="3" max="3" width="12.28515625" style="7" customWidth="1"/>
    <col min="4" max="4" width="11.42578125" style="7"/>
    <col min="5" max="5" width="1.140625" style="7" customWidth="1"/>
    <col min="6" max="6" width="11.42578125" style="7" hidden="1" customWidth="1"/>
    <col min="7" max="8" width="11.42578125" style="7" customWidth="1"/>
    <col min="9" max="9" width="4.7109375" style="7" customWidth="1"/>
    <col min="10" max="10" width="11.42578125" style="7" hidden="1" customWidth="1"/>
    <col min="11" max="12" width="11.42578125" style="7" customWidth="1"/>
    <col min="13" max="13" width="4.85546875" style="7" customWidth="1"/>
    <col min="14" max="14" width="11.42578125" style="7" hidden="1" customWidth="1"/>
    <col min="15" max="15" width="6" style="7" hidden="1" customWidth="1"/>
    <col min="16" max="17" width="11.42578125" style="7"/>
    <col min="18" max="18" width="8.5703125" style="7" customWidth="1"/>
    <col min="19" max="19" width="0.140625" style="7" customWidth="1"/>
    <col min="20" max="20" width="11.42578125" style="7" hidden="1" customWidth="1"/>
    <col min="21" max="21" width="11.42578125" style="7"/>
    <col min="22" max="22" width="17.140625" style="7" customWidth="1"/>
    <col min="23" max="23" width="20.7109375" style="7" customWidth="1"/>
    <col min="24" max="24" width="11.42578125" style="7" hidden="1" customWidth="1"/>
    <col min="25" max="25" width="20.28515625" style="7" customWidth="1"/>
    <col min="26" max="26" width="22.28515625" style="7" customWidth="1"/>
    <col min="27" max="27" width="14.7109375" style="7" customWidth="1"/>
    <col min="28" max="28" width="22.28515625" style="7" hidden="1" customWidth="1"/>
    <col min="29" max="29" width="43.5703125" style="7" customWidth="1"/>
    <col min="30" max="30" width="22.28515625" style="7" customWidth="1"/>
    <col min="31" max="31" width="18.5703125" style="7" customWidth="1"/>
    <col min="32" max="32" width="4.28515625" style="7" hidden="1" customWidth="1"/>
    <col min="33" max="33" width="3.85546875" style="7" customWidth="1"/>
    <col min="34" max="16384" width="11.42578125" style="7"/>
  </cols>
  <sheetData>
    <row r="1" spans="1:33" ht="38.25" customHeight="1">
      <c r="A1" s="169" t="s">
        <v>123</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70"/>
    </row>
    <row r="2" spans="1:33" ht="35.25" customHeight="1" thickBot="1">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2"/>
    </row>
    <row r="3" spans="1:33" ht="15" customHeight="1">
      <c r="A3" s="175" t="s">
        <v>69</v>
      </c>
      <c r="B3" s="176"/>
      <c r="C3" s="175" t="s">
        <v>16</v>
      </c>
      <c r="D3" s="179"/>
      <c r="E3" s="179"/>
      <c r="F3" s="176"/>
      <c r="G3" s="175" t="s">
        <v>63</v>
      </c>
      <c r="H3" s="179"/>
      <c r="I3" s="179"/>
      <c r="J3" s="176"/>
      <c r="K3" s="157" t="s">
        <v>70</v>
      </c>
      <c r="L3" s="158"/>
      <c r="M3" s="158"/>
      <c r="N3" s="158"/>
      <c r="O3" s="159"/>
      <c r="P3" s="157" t="s">
        <v>23</v>
      </c>
      <c r="Q3" s="158"/>
      <c r="R3" s="158"/>
      <c r="S3" s="158"/>
      <c r="T3" s="159"/>
      <c r="U3" s="157" t="s">
        <v>25</v>
      </c>
      <c r="V3" s="158"/>
      <c r="W3" s="158"/>
      <c r="X3" s="158"/>
      <c r="Y3" s="159"/>
      <c r="Z3" s="157" t="s">
        <v>24</v>
      </c>
      <c r="AA3" s="158"/>
      <c r="AB3" s="158"/>
      <c r="AC3" s="159"/>
      <c r="AD3" s="157" t="s">
        <v>26</v>
      </c>
      <c r="AE3" s="158"/>
      <c r="AF3" s="158"/>
      <c r="AG3" s="159"/>
    </row>
    <row r="4" spans="1:33" ht="39" customHeight="1" thickBot="1">
      <c r="A4" s="177"/>
      <c r="B4" s="178"/>
      <c r="C4" s="177"/>
      <c r="D4" s="180"/>
      <c r="E4" s="180"/>
      <c r="F4" s="178"/>
      <c r="G4" s="177"/>
      <c r="H4" s="180"/>
      <c r="I4" s="180"/>
      <c r="J4" s="178"/>
      <c r="K4" s="160"/>
      <c r="L4" s="161"/>
      <c r="M4" s="161"/>
      <c r="N4" s="161"/>
      <c r="O4" s="162"/>
      <c r="P4" s="160"/>
      <c r="Q4" s="161"/>
      <c r="R4" s="161"/>
      <c r="S4" s="161"/>
      <c r="T4" s="162"/>
      <c r="U4" s="160"/>
      <c r="V4" s="161"/>
      <c r="W4" s="161"/>
      <c r="X4" s="161"/>
      <c r="Y4" s="162"/>
      <c r="Z4" s="160"/>
      <c r="AA4" s="161"/>
      <c r="AB4" s="161"/>
      <c r="AC4" s="162"/>
      <c r="AD4" s="160"/>
      <c r="AE4" s="161"/>
      <c r="AF4" s="161"/>
      <c r="AG4" s="162"/>
    </row>
    <row r="5" spans="1:33" ht="162" customHeight="1">
      <c r="A5" s="186" t="s">
        <v>17</v>
      </c>
      <c r="B5" s="187"/>
      <c r="C5" s="134" t="s">
        <v>71</v>
      </c>
      <c r="D5" s="135"/>
      <c r="E5" s="136"/>
      <c r="F5" s="27"/>
      <c r="G5" s="165"/>
      <c r="H5" s="165"/>
      <c r="I5" s="165"/>
      <c r="J5" s="165"/>
      <c r="K5" s="163" t="s">
        <v>75</v>
      </c>
      <c r="L5" s="163"/>
      <c r="M5" s="163"/>
      <c r="N5" s="26"/>
      <c r="O5" s="26"/>
      <c r="P5" s="190" t="s">
        <v>27</v>
      </c>
      <c r="Q5" s="190"/>
      <c r="R5" s="190"/>
      <c r="S5" s="28"/>
      <c r="T5" s="28"/>
      <c r="U5" s="149" t="s">
        <v>139</v>
      </c>
      <c r="V5" s="150"/>
      <c r="W5" s="150"/>
      <c r="X5" s="150"/>
      <c r="Y5" s="151"/>
      <c r="Z5" s="149" t="s">
        <v>54</v>
      </c>
      <c r="AA5" s="150"/>
      <c r="AB5" s="150"/>
      <c r="AC5" s="151"/>
      <c r="AD5" s="149" t="s">
        <v>44</v>
      </c>
      <c r="AE5" s="150"/>
      <c r="AF5" s="150"/>
      <c r="AG5" s="194"/>
    </row>
    <row r="6" spans="1:33" ht="231.75" customHeight="1">
      <c r="A6" s="188"/>
      <c r="B6" s="189"/>
      <c r="C6" s="137"/>
      <c r="D6" s="138"/>
      <c r="E6" s="139"/>
      <c r="F6" s="29"/>
      <c r="G6" s="128"/>
      <c r="H6" s="128"/>
      <c r="I6" s="128"/>
      <c r="J6" s="128"/>
      <c r="K6" s="133"/>
      <c r="L6" s="133"/>
      <c r="M6" s="133"/>
      <c r="N6" s="13"/>
      <c r="O6" s="13"/>
      <c r="P6" s="125"/>
      <c r="Q6" s="125"/>
      <c r="R6" s="125"/>
      <c r="S6" s="30"/>
      <c r="T6" s="30"/>
      <c r="U6" s="191"/>
      <c r="V6" s="192"/>
      <c r="W6" s="192"/>
      <c r="X6" s="192"/>
      <c r="Y6" s="193"/>
      <c r="Z6" s="191"/>
      <c r="AA6" s="192"/>
      <c r="AB6" s="192"/>
      <c r="AC6" s="193"/>
      <c r="AD6" s="191"/>
      <c r="AE6" s="192"/>
      <c r="AF6" s="192"/>
      <c r="AG6" s="195"/>
    </row>
    <row r="7" spans="1:33" ht="126" customHeight="1">
      <c r="A7" s="188"/>
      <c r="B7" s="189"/>
      <c r="C7" s="146" t="s">
        <v>98</v>
      </c>
      <c r="D7" s="146"/>
      <c r="E7" s="146"/>
      <c r="F7" s="29"/>
      <c r="G7" s="128"/>
      <c r="H7" s="128"/>
      <c r="I7" s="128"/>
      <c r="J7" s="128"/>
      <c r="K7" s="133" t="s">
        <v>99</v>
      </c>
      <c r="L7" s="133"/>
      <c r="M7" s="133"/>
      <c r="N7" s="13"/>
      <c r="O7" s="13"/>
      <c r="P7" s="125"/>
      <c r="Q7" s="125"/>
      <c r="R7" s="125"/>
      <c r="S7" s="30"/>
      <c r="T7" s="30"/>
      <c r="U7" s="123" t="s">
        <v>100</v>
      </c>
      <c r="V7" s="123"/>
      <c r="W7" s="123"/>
      <c r="X7" s="123"/>
      <c r="Y7" s="123"/>
      <c r="Z7" s="123" t="s">
        <v>101</v>
      </c>
      <c r="AA7" s="123"/>
      <c r="AB7" s="123"/>
      <c r="AC7" s="123"/>
      <c r="AD7" s="123" t="s">
        <v>102</v>
      </c>
      <c r="AE7" s="123"/>
      <c r="AF7" s="123"/>
      <c r="AG7" s="124"/>
    </row>
    <row r="8" spans="1:33" ht="328.5" hidden="1" customHeight="1" thickBot="1">
      <c r="A8" s="31"/>
      <c r="B8" s="32"/>
      <c r="C8" s="33"/>
      <c r="D8" s="33"/>
      <c r="E8" s="33"/>
      <c r="F8" s="33"/>
      <c r="G8" s="164"/>
      <c r="H8" s="164"/>
      <c r="I8" s="164"/>
      <c r="J8" s="164"/>
      <c r="K8" s="34"/>
      <c r="L8" s="34"/>
      <c r="M8" s="34"/>
      <c r="N8" s="34"/>
      <c r="O8" s="34"/>
      <c r="P8" s="35"/>
      <c r="Q8" s="35"/>
      <c r="R8" s="35"/>
      <c r="S8" s="35"/>
      <c r="T8" s="35"/>
      <c r="U8" s="24"/>
      <c r="V8" s="24"/>
      <c r="W8" s="24"/>
      <c r="X8" s="24"/>
      <c r="Y8" s="24"/>
      <c r="Z8" s="24"/>
      <c r="AA8" s="24"/>
      <c r="AB8" s="24"/>
      <c r="AC8" s="24"/>
      <c r="AD8" s="24"/>
      <c r="AE8" s="24"/>
      <c r="AF8" s="24"/>
      <c r="AG8" s="25"/>
    </row>
    <row r="9" spans="1:33" ht="21" customHeight="1">
      <c r="A9" s="181" t="s">
        <v>18</v>
      </c>
      <c r="B9" s="182"/>
      <c r="C9" s="174" t="s">
        <v>28</v>
      </c>
      <c r="D9" s="174"/>
      <c r="E9" s="174"/>
      <c r="F9" s="174"/>
      <c r="G9" s="166"/>
      <c r="H9" s="166"/>
      <c r="I9" s="166"/>
      <c r="J9" s="166"/>
      <c r="K9" s="152" t="s">
        <v>76</v>
      </c>
      <c r="L9" s="153"/>
      <c r="M9" s="153"/>
      <c r="N9" s="153"/>
      <c r="O9" s="154"/>
      <c r="P9" s="185" t="s">
        <v>30</v>
      </c>
      <c r="Q9" s="185"/>
      <c r="R9" s="185"/>
      <c r="S9" s="185"/>
      <c r="T9" s="185"/>
      <c r="U9" s="173" t="s">
        <v>74</v>
      </c>
      <c r="V9" s="173"/>
      <c r="W9" s="173"/>
      <c r="X9" s="173"/>
      <c r="Y9" s="173"/>
      <c r="Z9" s="173" t="s">
        <v>29</v>
      </c>
      <c r="AA9" s="173"/>
      <c r="AB9" s="173"/>
      <c r="AC9" s="173"/>
      <c r="AD9" s="196" t="s">
        <v>55</v>
      </c>
      <c r="AE9" s="197"/>
      <c r="AF9" s="197"/>
      <c r="AG9" s="198"/>
    </row>
    <row r="10" spans="1:33" ht="18" customHeight="1">
      <c r="A10" s="183"/>
      <c r="B10" s="184"/>
      <c r="C10" s="146"/>
      <c r="D10" s="146"/>
      <c r="E10" s="146"/>
      <c r="F10" s="146"/>
      <c r="G10" s="133"/>
      <c r="H10" s="133"/>
      <c r="I10" s="133"/>
      <c r="J10" s="133"/>
      <c r="K10" s="152"/>
      <c r="L10" s="153"/>
      <c r="M10" s="153"/>
      <c r="N10" s="153"/>
      <c r="O10" s="154"/>
      <c r="P10" s="125"/>
      <c r="Q10" s="125"/>
      <c r="R10" s="125"/>
      <c r="S10" s="125"/>
      <c r="T10" s="125"/>
      <c r="U10" s="123"/>
      <c r="V10" s="123"/>
      <c r="W10" s="123"/>
      <c r="X10" s="123"/>
      <c r="Y10" s="123"/>
      <c r="Z10" s="123"/>
      <c r="AA10" s="123"/>
      <c r="AB10" s="123"/>
      <c r="AC10" s="123"/>
      <c r="AD10" s="196"/>
      <c r="AE10" s="197"/>
      <c r="AF10" s="197"/>
      <c r="AG10" s="198"/>
    </row>
    <row r="11" spans="1:33" ht="33.75" customHeight="1">
      <c r="A11" s="183"/>
      <c r="B11" s="184"/>
      <c r="C11" s="146"/>
      <c r="D11" s="146"/>
      <c r="E11" s="146"/>
      <c r="F11" s="146"/>
      <c r="G11" s="133"/>
      <c r="H11" s="133"/>
      <c r="I11" s="133"/>
      <c r="J11" s="133"/>
      <c r="K11" s="152"/>
      <c r="L11" s="153"/>
      <c r="M11" s="153"/>
      <c r="N11" s="153"/>
      <c r="O11" s="154"/>
      <c r="P11" s="125"/>
      <c r="Q11" s="125"/>
      <c r="R11" s="125"/>
      <c r="S11" s="125"/>
      <c r="T11" s="125"/>
      <c r="U11" s="123"/>
      <c r="V11" s="123"/>
      <c r="W11" s="123"/>
      <c r="X11" s="123"/>
      <c r="Y11" s="123"/>
      <c r="Z11" s="123"/>
      <c r="AA11" s="123"/>
      <c r="AB11" s="123"/>
      <c r="AC11" s="123"/>
      <c r="AD11" s="196"/>
      <c r="AE11" s="197"/>
      <c r="AF11" s="197"/>
      <c r="AG11" s="198"/>
    </row>
    <row r="12" spans="1:33" ht="15" customHeight="1">
      <c r="A12" s="183"/>
      <c r="B12" s="184"/>
      <c r="C12" s="146"/>
      <c r="D12" s="146"/>
      <c r="E12" s="146"/>
      <c r="F12" s="146"/>
      <c r="G12" s="133"/>
      <c r="H12" s="133"/>
      <c r="I12" s="133"/>
      <c r="J12" s="133"/>
      <c r="K12" s="152"/>
      <c r="L12" s="153"/>
      <c r="M12" s="153"/>
      <c r="N12" s="153"/>
      <c r="O12" s="154"/>
      <c r="P12" s="125"/>
      <c r="Q12" s="125"/>
      <c r="R12" s="125"/>
      <c r="S12" s="125"/>
      <c r="T12" s="125"/>
      <c r="U12" s="123"/>
      <c r="V12" s="123"/>
      <c r="W12" s="123"/>
      <c r="X12" s="123"/>
      <c r="Y12" s="123"/>
      <c r="Z12" s="123"/>
      <c r="AA12" s="123"/>
      <c r="AB12" s="123"/>
      <c r="AC12" s="123"/>
      <c r="AD12" s="196"/>
      <c r="AE12" s="197"/>
      <c r="AF12" s="197"/>
      <c r="AG12" s="198"/>
    </row>
    <row r="13" spans="1:33" ht="15" customHeight="1">
      <c r="A13" s="183"/>
      <c r="B13" s="184"/>
      <c r="C13" s="146"/>
      <c r="D13" s="146"/>
      <c r="E13" s="146"/>
      <c r="F13" s="146"/>
      <c r="G13" s="133"/>
      <c r="H13" s="133"/>
      <c r="I13" s="133"/>
      <c r="J13" s="133"/>
      <c r="K13" s="152"/>
      <c r="L13" s="153"/>
      <c r="M13" s="153"/>
      <c r="N13" s="153"/>
      <c r="O13" s="154"/>
      <c r="P13" s="125"/>
      <c r="Q13" s="125"/>
      <c r="R13" s="125"/>
      <c r="S13" s="125"/>
      <c r="T13" s="125"/>
      <c r="U13" s="123"/>
      <c r="V13" s="123"/>
      <c r="W13" s="123"/>
      <c r="X13" s="123"/>
      <c r="Y13" s="123"/>
      <c r="Z13" s="123"/>
      <c r="AA13" s="123"/>
      <c r="AB13" s="123"/>
      <c r="AC13" s="123"/>
      <c r="AD13" s="196"/>
      <c r="AE13" s="197"/>
      <c r="AF13" s="197"/>
      <c r="AG13" s="198"/>
    </row>
    <row r="14" spans="1:33" ht="42" customHeight="1" thickBot="1">
      <c r="A14" s="183"/>
      <c r="B14" s="184"/>
      <c r="C14" s="146"/>
      <c r="D14" s="146"/>
      <c r="E14" s="146"/>
      <c r="F14" s="146"/>
      <c r="G14" s="133"/>
      <c r="H14" s="133"/>
      <c r="I14" s="133"/>
      <c r="J14" s="133"/>
      <c r="K14" s="152"/>
      <c r="L14" s="153"/>
      <c r="M14" s="153"/>
      <c r="N14" s="153"/>
      <c r="O14" s="154"/>
      <c r="P14" s="125"/>
      <c r="Q14" s="125"/>
      <c r="R14" s="125"/>
      <c r="S14" s="125"/>
      <c r="T14" s="125"/>
      <c r="U14" s="123"/>
      <c r="V14" s="123"/>
      <c r="W14" s="123"/>
      <c r="X14" s="123"/>
      <c r="Y14" s="123"/>
      <c r="Z14" s="123"/>
      <c r="AA14" s="123"/>
      <c r="AB14" s="123"/>
      <c r="AC14" s="123"/>
      <c r="AD14" s="196"/>
      <c r="AE14" s="197"/>
      <c r="AF14" s="197"/>
      <c r="AG14" s="198"/>
    </row>
    <row r="15" spans="1:33" ht="42" customHeight="1">
      <c r="A15" s="183"/>
      <c r="B15" s="184"/>
      <c r="C15" s="146" t="s">
        <v>60</v>
      </c>
      <c r="D15" s="146"/>
      <c r="E15" s="146"/>
      <c r="F15" s="146"/>
      <c r="G15" s="133"/>
      <c r="H15" s="133"/>
      <c r="I15" s="133"/>
      <c r="J15" s="133"/>
      <c r="K15" s="149" t="s">
        <v>78</v>
      </c>
      <c r="L15" s="150"/>
      <c r="M15" s="150"/>
      <c r="N15" s="150"/>
      <c r="O15" s="151"/>
      <c r="P15" s="125" t="s">
        <v>30</v>
      </c>
      <c r="Q15" s="125"/>
      <c r="R15" s="125"/>
      <c r="S15" s="125"/>
      <c r="T15" s="125"/>
      <c r="U15" s="123" t="s">
        <v>77</v>
      </c>
      <c r="V15" s="123"/>
      <c r="W15" s="123"/>
      <c r="X15" s="123"/>
      <c r="Y15" s="123"/>
      <c r="Z15" s="123" t="s">
        <v>29</v>
      </c>
      <c r="AA15" s="123"/>
      <c r="AB15" s="123"/>
      <c r="AC15" s="123"/>
      <c r="AD15" s="196"/>
      <c r="AE15" s="197"/>
      <c r="AF15" s="197"/>
      <c r="AG15" s="198"/>
    </row>
    <row r="16" spans="1:33" ht="42" customHeight="1">
      <c r="A16" s="183"/>
      <c r="B16" s="184"/>
      <c r="C16" s="146"/>
      <c r="D16" s="146"/>
      <c r="E16" s="146"/>
      <c r="F16" s="146"/>
      <c r="G16" s="133"/>
      <c r="H16" s="133"/>
      <c r="I16" s="133"/>
      <c r="J16" s="133"/>
      <c r="K16" s="152"/>
      <c r="L16" s="153"/>
      <c r="M16" s="153"/>
      <c r="N16" s="153"/>
      <c r="O16" s="154"/>
      <c r="P16" s="125"/>
      <c r="Q16" s="125"/>
      <c r="R16" s="125"/>
      <c r="S16" s="125"/>
      <c r="T16" s="125"/>
      <c r="U16" s="123"/>
      <c r="V16" s="123"/>
      <c r="W16" s="123"/>
      <c r="X16" s="123"/>
      <c r="Y16" s="123"/>
      <c r="Z16" s="123"/>
      <c r="AA16" s="123"/>
      <c r="AB16" s="123"/>
      <c r="AC16" s="123"/>
      <c r="AD16" s="196"/>
      <c r="AE16" s="197"/>
      <c r="AF16" s="197"/>
      <c r="AG16" s="198"/>
    </row>
    <row r="17" spans="1:33" ht="42" customHeight="1">
      <c r="A17" s="183"/>
      <c r="B17" s="184"/>
      <c r="C17" s="146"/>
      <c r="D17" s="146"/>
      <c r="E17" s="146"/>
      <c r="F17" s="146"/>
      <c r="G17" s="133"/>
      <c r="H17" s="133"/>
      <c r="I17" s="133"/>
      <c r="J17" s="133"/>
      <c r="K17" s="152"/>
      <c r="L17" s="153"/>
      <c r="M17" s="153"/>
      <c r="N17" s="153"/>
      <c r="O17" s="154"/>
      <c r="P17" s="125"/>
      <c r="Q17" s="125"/>
      <c r="R17" s="125"/>
      <c r="S17" s="125"/>
      <c r="T17" s="125"/>
      <c r="U17" s="123"/>
      <c r="V17" s="123"/>
      <c r="W17" s="123"/>
      <c r="X17" s="123"/>
      <c r="Y17" s="123"/>
      <c r="Z17" s="123"/>
      <c r="AA17" s="123"/>
      <c r="AB17" s="123"/>
      <c r="AC17" s="123"/>
      <c r="AD17" s="196"/>
      <c r="AE17" s="197"/>
      <c r="AF17" s="197"/>
      <c r="AG17" s="198"/>
    </row>
    <row r="18" spans="1:33" ht="42" customHeight="1">
      <c r="A18" s="183"/>
      <c r="B18" s="184"/>
      <c r="C18" s="146"/>
      <c r="D18" s="146"/>
      <c r="E18" s="146"/>
      <c r="F18" s="146"/>
      <c r="G18" s="133"/>
      <c r="H18" s="133"/>
      <c r="I18" s="133"/>
      <c r="J18" s="133"/>
      <c r="K18" s="152"/>
      <c r="L18" s="153"/>
      <c r="M18" s="153"/>
      <c r="N18" s="153"/>
      <c r="O18" s="154"/>
      <c r="P18" s="125"/>
      <c r="Q18" s="125"/>
      <c r="R18" s="125"/>
      <c r="S18" s="125"/>
      <c r="T18" s="125"/>
      <c r="U18" s="123"/>
      <c r="V18" s="123"/>
      <c r="W18" s="123"/>
      <c r="X18" s="123"/>
      <c r="Y18" s="123"/>
      <c r="Z18" s="123"/>
      <c r="AA18" s="123"/>
      <c r="AB18" s="123"/>
      <c r="AC18" s="123"/>
      <c r="AD18" s="196"/>
      <c r="AE18" s="197"/>
      <c r="AF18" s="197"/>
      <c r="AG18" s="198"/>
    </row>
    <row r="19" spans="1:33" ht="42" customHeight="1">
      <c r="A19" s="183"/>
      <c r="B19" s="184"/>
      <c r="C19" s="146"/>
      <c r="D19" s="146"/>
      <c r="E19" s="146"/>
      <c r="F19" s="146"/>
      <c r="G19" s="133"/>
      <c r="H19" s="133"/>
      <c r="I19" s="133"/>
      <c r="J19" s="133"/>
      <c r="K19" s="152"/>
      <c r="L19" s="153"/>
      <c r="M19" s="153"/>
      <c r="N19" s="153"/>
      <c r="O19" s="154"/>
      <c r="P19" s="125"/>
      <c r="Q19" s="125"/>
      <c r="R19" s="125"/>
      <c r="S19" s="125"/>
      <c r="T19" s="125"/>
      <c r="U19" s="123"/>
      <c r="V19" s="123"/>
      <c r="W19" s="123"/>
      <c r="X19" s="123"/>
      <c r="Y19" s="123"/>
      <c r="Z19" s="123"/>
      <c r="AA19" s="123"/>
      <c r="AB19" s="123"/>
      <c r="AC19" s="123"/>
      <c r="AD19" s="196"/>
      <c r="AE19" s="197"/>
      <c r="AF19" s="197"/>
      <c r="AG19" s="198"/>
    </row>
    <row r="20" spans="1:33" ht="42" customHeight="1" thickBot="1">
      <c r="A20" s="183"/>
      <c r="B20" s="184"/>
      <c r="C20" s="146"/>
      <c r="D20" s="146"/>
      <c r="E20" s="146"/>
      <c r="F20" s="146"/>
      <c r="G20" s="133"/>
      <c r="H20" s="133"/>
      <c r="I20" s="133"/>
      <c r="J20" s="133"/>
      <c r="K20" s="152"/>
      <c r="L20" s="153"/>
      <c r="M20" s="153"/>
      <c r="N20" s="153"/>
      <c r="O20" s="154"/>
      <c r="P20" s="125"/>
      <c r="Q20" s="125"/>
      <c r="R20" s="125"/>
      <c r="S20" s="125"/>
      <c r="T20" s="125"/>
      <c r="U20" s="123"/>
      <c r="V20" s="123"/>
      <c r="W20" s="123"/>
      <c r="X20" s="123"/>
      <c r="Y20" s="123"/>
      <c r="Z20" s="123"/>
      <c r="AA20" s="123"/>
      <c r="AB20" s="123"/>
      <c r="AC20" s="123"/>
      <c r="AD20" s="199"/>
      <c r="AE20" s="200"/>
      <c r="AF20" s="200"/>
      <c r="AG20" s="201"/>
    </row>
    <row r="21" spans="1:33" ht="51.75" customHeight="1">
      <c r="A21" s="129" t="s">
        <v>19</v>
      </c>
      <c r="B21" s="130"/>
      <c r="C21" s="127" t="s">
        <v>45</v>
      </c>
      <c r="D21" s="127"/>
      <c r="E21" s="127"/>
      <c r="F21" s="127"/>
      <c r="G21" s="128"/>
      <c r="H21" s="128"/>
      <c r="I21" s="128"/>
      <c r="J21" s="128"/>
      <c r="K21" s="149" t="s">
        <v>80</v>
      </c>
      <c r="L21" s="150"/>
      <c r="M21" s="150"/>
      <c r="N21" s="150"/>
      <c r="O21" s="151"/>
      <c r="P21" s="125" t="s">
        <v>49</v>
      </c>
      <c r="Q21" s="208"/>
      <c r="R21" s="208"/>
      <c r="S21" s="208"/>
      <c r="T21" s="208"/>
      <c r="U21" s="123" t="s">
        <v>79</v>
      </c>
      <c r="V21" s="126"/>
      <c r="W21" s="126"/>
      <c r="X21" s="126"/>
      <c r="Y21" s="126"/>
      <c r="Z21" s="123" t="s">
        <v>46</v>
      </c>
      <c r="AA21" s="126"/>
      <c r="AB21" s="126"/>
      <c r="AC21" s="126"/>
      <c r="AD21" s="123" t="s">
        <v>47</v>
      </c>
      <c r="AE21" s="123"/>
      <c r="AF21" s="123"/>
      <c r="AG21" s="124"/>
    </row>
    <row r="22" spans="1:33" ht="75" customHeight="1">
      <c r="A22" s="129"/>
      <c r="B22" s="130"/>
      <c r="C22" s="127"/>
      <c r="D22" s="127"/>
      <c r="E22" s="127"/>
      <c r="F22" s="127"/>
      <c r="G22" s="128"/>
      <c r="H22" s="128"/>
      <c r="I22" s="128"/>
      <c r="J22" s="128"/>
      <c r="K22" s="152"/>
      <c r="L22" s="153"/>
      <c r="M22" s="153"/>
      <c r="N22" s="153"/>
      <c r="O22" s="154"/>
      <c r="P22" s="208"/>
      <c r="Q22" s="208"/>
      <c r="R22" s="208"/>
      <c r="S22" s="208"/>
      <c r="T22" s="208"/>
      <c r="U22" s="126"/>
      <c r="V22" s="126"/>
      <c r="W22" s="126"/>
      <c r="X22" s="126"/>
      <c r="Y22" s="126"/>
      <c r="Z22" s="126"/>
      <c r="AA22" s="126"/>
      <c r="AB22" s="126"/>
      <c r="AC22" s="126"/>
      <c r="AD22" s="123"/>
      <c r="AE22" s="123"/>
      <c r="AF22" s="123"/>
      <c r="AG22" s="124"/>
    </row>
    <row r="23" spans="1:33" ht="14.25" customHeight="1">
      <c r="A23" s="129"/>
      <c r="B23" s="130"/>
      <c r="C23" s="127"/>
      <c r="D23" s="127"/>
      <c r="E23" s="127"/>
      <c r="F23" s="127"/>
      <c r="G23" s="128"/>
      <c r="H23" s="128"/>
      <c r="I23" s="128"/>
      <c r="J23" s="128"/>
      <c r="K23" s="152"/>
      <c r="L23" s="153"/>
      <c r="M23" s="153"/>
      <c r="N23" s="153"/>
      <c r="O23" s="154"/>
      <c r="P23" s="208"/>
      <c r="Q23" s="208"/>
      <c r="R23" s="208"/>
      <c r="S23" s="208"/>
      <c r="T23" s="208"/>
      <c r="U23" s="126"/>
      <c r="V23" s="126"/>
      <c r="W23" s="126"/>
      <c r="X23" s="126"/>
      <c r="Y23" s="126"/>
      <c r="Z23" s="126"/>
      <c r="AA23" s="126"/>
      <c r="AB23" s="126"/>
      <c r="AC23" s="126"/>
      <c r="AD23" s="123"/>
      <c r="AE23" s="123"/>
      <c r="AF23" s="123"/>
      <c r="AG23" s="124"/>
    </row>
    <row r="24" spans="1:33" ht="61.5" customHeight="1">
      <c r="A24" s="129"/>
      <c r="B24" s="130"/>
      <c r="C24" s="127"/>
      <c r="D24" s="127"/>
      <c r="E24" s="127"/>
      <c r="F24" s="127"/>
      <c r="G24" s="128"/>
      <c r="H24" s="128"/>
      <c r="I24" s="128"/>
      <c r="J24" s="128"/>
      <c r="K24" s="152"/>
      <c r="L24" s="153"/>
      <c r="M24" s="153"/>
      <c r="N24" s="153"/>
      <c r="O24" s="154"/>
      <c r="P24" s="208"/>
      <c r="Q24" s="208"/>
      <c r="R24" s="208"/>
      <c r="S24" s="208"/>
      <c r="T24" s="208"/>
      <c r="U24" s="126"/>
      <c r="V24" s="126"/>
      <c r="W24" s="126"/>
      <c r="X24" s="126"/>
      <c r="Y24" s="126"/>
      <c r="Z24" s="126"/>
      <c r="AA24" s="126"/>
      <c r="AB24" s="126"/>
      <c r="AC24" s="126"/>
      <c r="AD24" s="123"/>
      <c r="AE24" s="123"/>
      <c r="AF24" s="123"/>
      <c r="AG24" s="124"/>
    </row>
    <row r="25" spans="1:33" ht="99" customHeight="1">
      <c r="A25" s="129"/>
      <c r="B25" s="130"/>
      <c r="C25" s="127"/>
      <c r="D25" s="127"/>
      <c r="E25" s="127"/>
      <c r="F25" s="127"/>
      <c r="G25" s="128"/>
      <c r="H25" s="128"/>
      <c r="I25" s="128"/>
      <c r="J25" s="128"/>
      <c r="K25" s="152"/>
      <c r="L25" s="153"/>
      <c r="M25" s="153"/>
      <c r="N25" s="153"/>
      <c r="O25" s="154"/>
      <c r="P25" s="208"/>
      <c r="Q25" s="208"/>
      <c r="R25" s="208"/>
      <c r="S25" s="208"/>
      <c r="T25" s="208"/>
      <c r="U25" s="126"/>
      <c r="V25" s="126"/>
      <c r="W25" s="126"/>
      <c r="X25" s="126"/>
      <c r="Y25" s="126"/>
      <c r="Z25" s="126"/>
      <c r="AA25" s="126"/>
      <c r="AB25" s="126"/>
      <c r="AC25" s="126"/>
      <c r="AD25" s="123"/>
      <c r="AE25" s="123"/>
      <c r="AF25" s="123"/>
      <c r="AG25" s="124"/>
    </row>
    <row r="26" spans="1:33" ht="27" customHeight="1">
      <c r="A26" s="129"/>
      <c r="B26" s="130"/>
      <c r="C26" s="127"/>
      <c r="D26" s="127"/>
      <c r="E26" s="127"/>
      <c r="F26" s="127"/>
      <c r="G26" s="128"/>
      <c r="H26" s="128"/>
      <c r="I26" s="128"/>
      <c r="J26" s="128"/>
      <c r="K26" s="152"/>
      <c r="L26" s="153"/>
      <c r="M26" s="153"/>
      <c r="N26" s="153"/>
      <c r="O26" s="154"/>
      <c r="P26" s="208"/>
      <c r="Q26" s="208"/>
      <c r="R26" s="208"/>
      <c r="S26" s="208"/>
      <c r="T26" s="208"/>
      <c r="U26" s="126"/>
      <c r="V26" s="126"/>
      <c r="W26" s="126"/>
      <c r="X26" s="126"/>
      <c r="Y26" s="126"/>
      <c r="Z26" s="126"/>
      <c r="AA26" s="126"/>
      <c r="AB26" s="126"/>
      <c r="AC26" s="126"/>
      <c r="AD26" s="123"/>
      <c r="AE26" s="123"/>
      <c r="AF26" s="123"/>
      <c r="AG26" s="124"/>
    </row>
    <row r="27" spans="1:33" ht="14.25" customHeight="1">
      <c r="A27" s="129"/>
      <c r="B27" s="130"/>
      <c r="C27" s="127" t="s">
        <v>50</v>
      </c>
      <c r="D27" s="127"/>
      <c r="E27" s="127"/>
      <c r="F27" s="127"/>
      <c r="G27" s="128"/>
      <c r="H27" s="128"/>
      <c r="I27" s="128"/>
      <c r="J27" s="128"/>
      <c r="K27" s="155" t="s">
        <v>82</v>
      </c>
      <c r="L27" s="156"/>
      <c r="M27" s="156"/>
      <c r="N27" s="156"/>
      <c r="O27" s="156"/>
      <c r="P27" s="167" t="s">
        <v>31</v>
      </c>
      <c r="Q27" s="168"/>
      <c r="R27" s="168"/>
      <c r="S27" s="168"/>
      <c r="T27" s="168"/>
      <c r="U27" s="155" t="s">
        <v>81</v>
      </c>
      <c r="V27" s="156"/>
      <c r="W27" s="156"/>
      <c r="X27" s="156"/>
      <c r="Y27" s="156"/>
      <c r="Z27" s="156" t="s">
        <v>83</v>
      </c>
      <c r="AA27" s="156"/>
      <c r="AB27" s="156"/>
      <c r="AC27" s="156"/>
      <c r="AD27" s="155" t="s">
        <v>84</v>
      </c>
      <c r="AE27" s="155"/>
      <c r="AF27" s="155"/>
      <c r="AG27" s="209"/>
    </row>
    <row r="28" spans="1:33" ht="14.25" customHeight="1">
      <c r="A28" s="129"/>
      <c r="B28" s="130"/>
      <c r="C28" s="127"/>
      <c r="D28" s="127"/>
      <c r="E28" s="127"/>
      <c r="F28" s="127"/>
      <c r="G28" s="128"/>
      <c r="H28" s="128"/>
      <c r="I28" s="128"/>
      <c r="J28" s="128"/>
      <c r="K28" s="156"/>
      <c r="L28" s="156"/>
      <c r="M28" s="156"/>
      <c r="N28" s="156"/>
      <c r="O28" s="156"/>
      <c r="P28" s="168"/>
      <c r="Q28" s="168"/>
      <c r="R28" s="168"/>
      <c r="S28" s="168"/>
      <c r="T28" s="168"/>
      <c r="U28" s="156"/>
      <c r="V28" s="156"/>
      <c r="W28" s="156"/>
      <c r="X28" s="156"/>
      <c r="Y28" s="156"/>
      <c r="Z28" s="156"/>
      <c r="AA28" s="156"/>
      <c r="AB28" s="156"/>
      <c r="AC28" s="156"/>
      <c r="AD28" s="155"/>
      <c r="AE28" s="155"/>
      <c r="AF28" s="155"/>
      <c r="AG28" s="209"/>
    </row>
    <row r="29" spans="1:33" ht="14.25" customHeight="1">
      <c r="A29" s="129"/>
      <c r="B29" s="130"/>
      <c r="C29" s="127"/>
      <c r="D29" s="127"/>
      <c r="E29" s="127"/>
      <c r="F29" s="127"/>
      <c r="G29" s="128"/>
      <c r="H29" s="128"/>
      <c r="I29" s="128"/>
      <c r="J29" s="128"/>
      <c r="K29" s="156"/>
      <c r="L29" s="156"/>
      <c r="M29" s="156"/>
      <c r="N29" s="156"/>
      <c r="O29" s="156"/>
      <c r="P29" s="168"/>
      <c r="Q29" s="168"/>
      <c r="R29" s="168"/>
      <c r="S29" s="168"/>
      <c r="T29" s="168"/>
      <c r="U29" s="156"/>
      <c r="V29" s="156"/>
      <c r="W29" s="156"/>
      <c r="X29" s="156"/>
      <c r="Y29" s="156"/>
      <c r="Z29" s="156"/>
      <c r="AA29" s="156"/>
      <c r="AB29" s="156"/>
      <c r="AC29" s="156"/>
      <c r="AD29" s="155"/>
      <c r="AE29" s="155"/>
      <c r="AF29" s="155"/>
      <c r="AG29" s="209"/>
    </row>
    <row r="30" spans="1:33" ht="47.25" customHeight="1">
      <c r="A30" s="129"/>
      <c r="B30" s="130"/>
      <c r="C30" s="127"/>
      <c r="D30" s="127"/>
      <c r="E30" s="127"/>
      <c r="F30" s="127"/>
      <c r="G30" s="128"/>
      <c r="H30" s="128"/>
      <c r="I30" s="128"/>
      <c r="J30" s="128"/>
      <c r="K30" s="156"/>
      <c r="L30" s="156"/>
      <c r="M30" s="156"/>
      <c r="N30" s="156"/>
      <c r="O30" s="156"/>
      <c r="P30" s="168"/>
      <c r="Q30" s="168"/>
      <c r="R30" s="168"/>
      <c r="S30" s="168"/>
      <c r="T30" s="168"/>
      <c r="U30" s="156"/>
      <c r="V30" s="156"/>
      <c r="W30" s="156"/>
      <c r="X30" s="156"/>
      <c r="Y30" s="156"/>
      <c r="Z30" s="156"/>
      <c r="AA30" s="156"/>
      <c r="AB30" s="156"/>
      <c r="AC30" s="156"/>
      <c r="AD30" s="155"/>
      <c r="AE30" s="155"/>
      <c r="AF30" s="155"/>
      <c r="AG30" s="209"/>
    </row>
    <row r="31" spans="1:33" ht="7.5" customHeight="1">
      <c r="A31" s="129"/>
      <c r="B31" s="130"/>
      <c r="C31" s="127"/>
      <c r="D31" s="127"/>
      <c r="E31" s="127"/>
      <c r="F31" s="127"/>
      <c r="G31" s="128"/>
      <c r="H31" s="128"/>
      <c r="I31" s="128"/>
      <c r="J31" s="128"/>
      <c r="K31" s="156"/>
      <c r="L31" s="156"/>
      <c r="M31" s="156"/>
      <c r="N31" s="156"/>
      <c r="O31" s="156"/>
      <c r="P31" s="168"/>
      <c r="Q31" s="168"/>
      <c r="R31" s="168"/>
      <c r="S31" s="168"/>
      <c r="T31" s="168"/>
      <c r="U31" s="156"/>
      <c r="V31" s="156"/>
      <c r="W31" s="156"/>
      <c r="X31" s="156"/>
      <c r="Y31" s="156"/>
      <c r="Z31" s="156"/>
      <c r="AA31" s="156"/>
      <c r="AB31" s="156"/>
      <c r="AC31" s="156"/>
      <c r="AD31" s="155"/>
      <c r="AE31" s="155"/>
      <c r="AF31" s="155"/>
      <c r="AG31" s="209"/>
    </row>
    <row r="32" spans="1:33" ht="23.25" customHeight="1">
      <c r="A32" s="129"/>
      <c r="B32" s="130"/>
      <c r="C32" s="127"/>
      <c r="D32" s="127"/>
      <c r="E32" s="127"/>
      <c r="F32" s="127"/>
      <c r="G32" s="128"/>
      <c r="H32" s="128"/>
      <c r="I32" s="128"/>
      <c r="J32" s="128"/>
      <c r="K32" s="156"/>
      <c r="L32" s="156"/>
      <c r="M32" s="156"/>
      <c r="N32" s="156"/>
      <c r="O32" s="156"/>
      <c r="P32" s="168"/>
      <c r="Q32" s="168"/>
      <c r="R32" s="168"/>
      <c r="S32" s="168"/>
      <c r="T32" s="168"/>
      <c r="U32" s="156"/>
      <c r="V32" s="156"/>
      <c r="W32" s="156"/>
      <c r="X32" s="156"/>
      <c r="Y32" s="156"/>
      <c r="Z32" s="156"/>
      <c r="AA32" s="156"/>
      <c r="AB32" s="156"/>
      <c r="AC32" s="156"/>
      <c r="AD32" s="155"/>
      <c r="AE32" s="155"/>
      <c r="AF32" s="155"/>
      <c r="AG32" s="209"/>
    </row>
    <row r="33" spans="1:33" ht="23.25" customHeight="1">
      <c r="A33" s="131" t="s">
        <v>20</v>
      </c>
      <c r="B33" s="132"/>
      <c r="C33" s="146" t="s">
        <v>61</v>
      </c>
      <c r="D33" s="146"/>
      <c r="E33" s="146"/>
      <c r="F33" s="146"/>
      <c r="G33" s="133"/>
      <c r="H33" s="133"/>
      <c r="I33" s="133"/>
      <c r="J33" s="133"/>
      <c r="K33" s="123" t="s">
        <v>126</v>
      </c>
      <c r="L33" s="123"/>
      <c r="M33" s="123"/>
      <c r="N33" s="123"/>
      <c r="O33" s="123"/>
      <c r="P33" s="125" t="s">
        <v>66</v>
      </c>
      <c r="Q33" s="125"/>
      <c r="R33" s="125"/>
      <c r="S33" s="125"/>
      <c r="T33" s="125"/>
      <c r="U33" s="123" t="s">
        <v>85</v>
      </c>
      <c r="V33" s="123"/>
      <c r="W33" s="123"/>
      <c r="X33" s="123"/>
      <c r="Y33" s="123"/>
      <c r="Z33" s="123" t="s">
        <v>86</v>
      </c>
      <c r="AA33" s="123"/>
      <c r="AB33" s="123"/>
      <c r="AC33" s="123"/>
      <c r="AD33" s="123" t="s">
        <v>65</v>
      </c>
      <c r="AE33" s="123"/>
      <c r="AF33" s="123"/>
      <c r="AG33" s="124"/>
    </row>
    <row r="34" spans="1:33" ht="23.25" customHeight="1">
      <c r="A34" s="131"/>
      <c r="B34" s="132"/>
      <c r="C34" s="146"/>
      <c r="D34" s="146"/>
      <c r="E34" s="146"/>
      <c r="F34" s="146"/>
      <c r="G34" s="133"/>
      <c r="H34" s="133"/>
      <c r="I34" s="133"/>
      <c r="J34" s="133"/>
      <c r="K34" s="123"/>
      <c r="L34" s="123"/>
      <c r="M34" s="123"/>
      <c r="N34" s="123"/>
      <c r="O34" s="123"/>
      <c r="P34" s="125"/>
      <c r="Q34" s="125"/>
      <c r="R34" s="125"/>
      <c r="S34" s="125"/>
      <c r="T34" s="125"/>
      <c r="U34" s="123"/>
      <c r="V34" s="123"/>
      <c r="W34" s="123"/>
      <c r="X34" s="123"/>
      <c r="Y34" s="123"/>
      <c r="Z34" s="123"/>
      <c r="AA34" s="123"/>
      <c r="AB34" s="123"/>
      <c r="AC34" s="123"/>
      <c r="AD34" s="123"/>
      <c r="AE34" s="123"/>
      <c r="AF34" s="123"/>
      <c r="AG34" s="124"/>
    </row>
    <row r="35" spans="1:33" ht="23.25" customHeight="1">
      <c r="A35" s="131"/>
      <c r="B35" s="132"/>
      <c r="C35" s="146"/>
      <c r="D35" s="146"/>
      <c r="E35" s="146"/>
      <c r="F35" s="146"/>
      <c r="G35" s="133"/>
      <c r="H35" s="133"/>
      <c r="I35" s="133"/>
      <c r="J35" s="133"/>
      <c r="K35" s="123"/>
      <c r="L35" s="123"/>
      <c r="M35" s="123"/>
      <c r="N35" s="123"/>
      <c r="O35" s="123"/>
      <c r="P35" s="125"/>
      <c r="Q35" s="125"/>
      <c r="R35" s="125"/>
      <c r="S35" s="125"/>
      <c r="T35" s="125"/>
      <c r="U35" s="123"/>
      <c r="V35" s="123"/>
      <c r="W35" s="123"/>
      <c r="X35" s="123"/>
      <c r="Y35" s="123"/>
      <c r="Z35" s="123"/>
      <c r="AA35" s="123"/>
      <c r="AB35" s="123"/>
      <c r="AC35" s="123"/>
      <c r="AD35" s="123"/>
      <c r="AE35" s="123"/>
      <c r="AF35" s="123"/>
      <c r="AG35" s="124"/>
    </row>
    <row r="36" spans="1:33" ht="23.25" customHeight="1">
      <c r="A36" s="131"/>
      <c r="B36" s="132"/>
      <c r="C36" s="146"/>
      <c r="D36" s="146"/>
      <c r="E36" s="146"/>
      <c r="F36" s="146"/>
      <c r="G36" s="133"/>
      <c r="H36" s="133"/>
      <c r="I36" s="133"/>
      <c r="J36" s="133"/>
      <c r="K36" s="123"/>
      <c r="L36" s="123"/>
      <c r="M36" s="123"/>
      <c r="N36" s="123"/>
      <c r="O36" s="123"/>
      <c r="P36" s="125"/>
      <c r="Q36" s="125"/>
      <c r="R36" s="125"/>
      <c r="S36" s="125"/>
      <c r="T36" s="125"/>
      <c r="U36" s="123"/>
      <c r="V36" s="123"/>
      <c r="W36" s="123"/>
      <c r="X36" s="123"/>
      <c r="Y36" s="123"/>
      <c r="Z36" s="123"/>
      <c r="AA36" s="123"/>
      <c r="AB36" s="123"/>
      <c r="AC36" s="123"/>
      <c r="AD36" s="123"/>
      <c r="AE36" s="123"/>
      <c r="AF36" s="123"/>
      <c r="AG36" s="124"/>
    </row>
    <row r="37" spans="1:33" ht="23.25" customHeight="1">
      <c r="A37" s="131"/>
      <c r="B37" s="132"/>
      <c r="C37" s="146"/>
      <c r="D37" s="146"/>
      <c r="E37" s="146"/>
      <c r="F37" s="146"/>
      <c r="G37" s="133"/>
      <c r="H37" s="133"/>
      <c r="I37" s="133"/>
      <c r="J37" s="133"/>
      <c r="K37" s="123"/>
      <c r="L37" s="123"/>
      <c r="M37" s="123"/>
      <c r="N37" s="123"/>
      <c r="O37" s="123"/>
      <c r="P37" s="125"/>
      <c r="Q37" s="125"/>
      <c r="R37" s="125"/>
      <c r="S37" s="125"/>
      <c r="T37" s="125"/>
      <c r="U37" s="123"/>
      <c r="V37" s="123"/>
      <c r="W37" s="123"/>
      <c r="X37" s="123"/>
      <c r="Y37" s="123"/>
      <c r="Z37" s="123"/>
      <c r="AA37" s="123"/>
      <c r="AB37" s="123"/>
      <c r="AC37" s="123"/>
      <c r="AD37" s="123"/>
      <c r="AE37" s="123"/>
      <c r="AF37" s="123"/>
      <c r="AG37" s="124"/>
    </row>
    <row r="38" spans="1:33" ht="23.25" customHeight="1">
      <c r="A38" s="131"/>
      <c r="B38" s="132"/>
      <c r="C38" s="146"/>
      <c r="D38" s="146"/>
      <c r="E38" s="146"/>
      <c r="F38" s="146"/>
      <c r="G38" s="133"/>
      <c r="H38" s="133"/>
      <c r="I38" s="133"/>
      <c r="J38" s="133"/>
      <c r="K38" s="123"/>
      <c r="L38" s="123"/>
      <c r="M38" s="123"/>
      <c r="N38" s="123"/>
      <c r="O38" s="123"/>
      <c r="P38" s="125"/>
      <c r="Q38" s="125"/>
      <c r="R38" s="125"/>
      <c r="S38" s="125"/>
      <c r="T38" s="125"/>
      <c r="U38" s="123"/>
      <c r="V38" s="123"/>
      <c r="W38" s="123"/>
      <c r="X38" s="123"/>
      <c r="Y38" s="123"/>
      <c r="Z38" s="123"/>
      <c r="AA38" s="123"/>
      <c r="AB38" s="123"/>
      <c r="AC38" s="123"/>
      <c r="AD38" s="123"/>
      <c r="AE38" s="123"/>
      <c r="AF38" s="123"/>
      <c r="AG38" s="124"/>
    </row>
    <row r="39" spans="1:33" ht="23.25" customHeight="1">
      <c r="A39" s="131"/>
      <c r="B39" s="132"/>
      <c r="C39" s="146"/>
      <c r="D39" s="146"/>
      <c r="E39" s="146"/>
      <c r="F39" s="146"/>
      <c r="G39" s="133"/>
      <c r="H39" s="133"/>
      <c r="I39" s="133"/>
      <c r="J39" s="133"/>
      <c r="K39" s="123"/>
      <c r="L39" s="123"/>
      <c r="M39" s="123"/>
      <c r="N39" s="123"/>
      <c r="O39" s="123"/>
      <c r="P39" s="125"/>
      <c r="Q39" s="125"/>
      <c r="R39" s="125"/>
      <c r="S39" s="125"/>
      <c r="T39" s="125"/>
      <c r="U39" s="123"/>
      <c r="V39" s="123"/>
      <c r="W39" s="123"/>
      <c r="X39" s="123"/>
      <c r="Y39" s="123"/>
      <c r="Z39" s="123"/>
      <c r="AA39" s="123"/>
      <c r="AB39" s="123"/>
      <c r="AC39" s="123"/>
      <c r="AD39" s="123"/>
      <c r="AE39" s="123"/>
      <c r="AF39" s="123"/>
      <c r="AG39" s="124"/>
    </row>
    <row r="40" spans="1:33" ht="23.25" customHeight="1">
      <c r="A40" s="131"/>
      <c r="B40" s="132"/>
      <c r="C40" s="146"/>
      <c r="D40" s="146"/>
      <c r="E40" s="146"/>
      <c r="F40" s="146"/>
      <c r="G40" s="133"/>
      <c r="H40" s="133"/>
      <c r="I40" s="133"/>
      <c r="J40" s="133"/>
      <c r="K40" s="123"/>
      <c r="L40" s="123"/>
      <c r="M40" s="123"/>
      <c r="N40" s="123"/>
      <c r="O40" s="123"/>
      <c r="P40" s="125"/>
      <c r="Q40" s="125"/>
      <c r="R40" s="125"/>
      <c r="S40" s="125"/>
      <c r="T40" s="125"/>
      <c r="U40" s="123"/>
      <c r="V40" s="123"/>
      <c r="W40" s="123"/>
      <c r="X40" s="123"/>
      <c r="Y40" s="123"/>
      <c r="Z40" s="123"/>
      <c r="AA40" s="123"/>
      <c r="AB40" s="123"/>
      <c r="AC40" s="123"/>
      <c r="AD40" s="123"/>
      <c r="AE40" s="123"/>
      <c r="AF40" s="123"/>
      <c r="AG40" s="124"/>
    </row>
    <row r="41" spans="1:33" ht="23.25" customHeight="1">
      <c r="A41" s="131"/>
      <c r="B41" s="132"/>
      <c r="C41" s="146" t="s">
        <v>64</v>
      </c>
      <c r="D41" s="146"/>
      <c r="E41" s="146"/>
      <c r="F41" s="146"/>
      <c r="G41" s="133"/>
      <c r="H41" s="133"/>
      <c r="I41" s="133"/>
      <c r="J41" s="133"/>
      <c r="K41" s="123" t="s">
        <v>88</v>
      </c>
      <c r="L41" s="123"/>
      <c r="M41" s="123"/>
      <c r="N41" s="123"/>
      <c r="O41" s="123"/>
      <c r="P41" s="125" t="s">
        <v>72</v>
      </c>
      <c r="Q41" s="125"/>
      <c r="R41" s="125"/>
      <c r="S41" s="125"/>
      <c r="T41" s="125"/>
      <c r="U41" s="123" t="s">
        <v>87</v>
      </c>
      <c r="V41" s="123"/>
      <c r="W41" s="123"/>
      <c r="X41" s="123"/>
      <c r="Y41" s="123"/>
      <c r="Z41" s="123" t="s">
        <v>73</v>
      </c>
      <c r="AA41" s="123"/>
      <c r="AB41" s="123"/>
      <c r="AC41" s="123"/>
      <c r="AD41" s="123" t="s">
        <v>32</v>
      </c>
      <c r="AE41" s="123"/>
      <c r="AF41" s="123"/>
      <c r="AG41" s="124"/>
    </row>
    <row r="42" spans="1:33" ht="23.25" customHeight="1">
      <c r="A42" s="131"/>
      <c r="B42" s="132"/>
      <c r="C42" s="146"/>
      <c r="D42" s="146"/>
      <c r="E42" s="146"/>
      <c r="F42" s="146"/>
      <c r="G42" s="133"/>
      <c r="H42" s="133"/>
      <c r="I42" s="133"/>
      <c r="J42" s="133"/>
      <c r="K42" s="123"/>
      <c r="L42" s="123"/>
      <c r="M42" s="123"/>
      <c r="N42" s="123"/>
      <c r="O42" s="123"/>
      <c r="P42" s="125"/>
      <c r="Q42" s="125"/>
      <c r="R42" s="125"/>
      <c r="S42" s="125"/>
      <c r="T42" s="125"/>
      <c r="U42" s="123"/>
      <c r="V42" s="123"/>
      <c r="W42" s="123"/>
      <c r="X42" s="123"/>
      <c r="Y42" s="123"/>
      <c r="Z42" s="123"/>
      <c r="AA42" s="123"/>
      <c r="AB42" s="123"/>
      <c r="AC42" s="123"/>
      <c r="AD42" s="123"/>
      <c r="AE42" s="123"/>
      <c r="AF42" s="123"/>
      <c r="AG42" s="124"/>
    </row>
    <row r="43" spans="1:33" ht="23.25" customHeight="1">
      <c r="A43" s="131"/>
      <c r="B43" s="132"/>
      <c r="C43" s="146"/>
      <c r="D43" s="146"/>
      <c r="E43" s="146"/>
      <c r="F43" s="146"/>
      <c r="G43" s="133"/>
      <c r="H43" s="133"/>
      <c r="I43" s="133"/>
      <c r="J43" s="133"/>
      <c r="K43" s="123"/>
      <c r="L43" s="123"/>
      <c r="M43" s="123"/>
      <c r="N43" s="123"/>
      <c r="O43" s="123"/>
      <c r="P43" s="125"/>
      <c r="Q43" s="125"/>
      <c r="R43" s="125"/>
      <c r="S43" s="125"/>
      <c r="T43" s="125"/>
      <c r="U43" s="123"/>
      <c r="V43" s="123"/>
      <c r="W43" s="123"/>
      <c r="X43" s="123"/>
      <c r="Y43" s="123"/>
      <c r="Z43" s="123"/>
      <c r="AA43" s="123"/>
      <c r="AB43" s="123"/>
      <c r="AC43" s="123"/>
      <c r="AD43" s="123"/>
      <c r="AE43" s="123"/>
      <c r="AF43" s="123"/>
      <c r="AG43" s="124"/>
    </row>
    <row r="44" spans="1:33" ht="23.25" customHeight="1">
      <c r="A44" s="131"/>
      <c r="B44" s="132"/>
      <c r="C44" s="146"/>
      <c r="D44" s="146"/>
      <c r="E44" s="146"/>
      <c r="F44" s="146"/>
      <c r="G44" s="133"/>
      <c r="H44" s="133"/>
      <c r="I44" s="133"/>
      <c r="J44" s="133"/>
      <c r="K44" s="123"/>
      <c r="L44" s="123"/>
      <c r="M44" s="123"/>
      <c r="N44" s="123"/>
      <c r="O44" s="123"/>
      <c r="P44" s="125"/>
      <c r="Q44" s="125"/>
      <c r="R44" s="125"/>
      <c r="S44" s="125"/>
      <c r="T44" s="125"/>
      <c r="U44" s="123"/>
      <c r="V44" s="123"/>
      <c r="W44" s="123"/>
      <c r="X44" s="123"/>
      <c r="Y44" s="123"/>
      <c r="Z44" s="123"/>
      <c r="AA44" s="123"/>
      <c r="AB44" s="123"/>
      <c r="AC44" s="123"/>
      <c r="AD44" s="123"/>
      <c r="AE44" s="123"/>
      <c r="AF44" s="123"/>
      <c r="AG44" s="124"/>
    </row>
    <row r="45" spans="1:33" ht="23.25" customHeight="1">
      <c r="A45" s="131"/>
      <c r="B45" s="132"/>
      <c r="C45" s="146"/>
      <c r="D45" s="146"/>
      <c r="E45" s="146"/>
      <c r="F45" s="146"/>
      <c r="G45" s="133"/>
      <c r="H45" s="133"/>
      <c r="I45" s="133"/>
      <c r="J45" s="133"/>
      <c r="K45" s="123"/>
      <c r="L45" s="123"/>
      <c r="M45" s="123"/>
      <c r="N45" s="123"/>
      <c r="O45" s="123"/>
      <c r="P45" s="125"/>
      <c r="Q45" s="125"/>
      <c r="R45" s="125"/>
      <c r="S45" s="125"/>
      <c r="T45" s="125"/>
      <c r="U45" s="123"/>
      <c r="V45" s="123"/>
      <c r="W45" s="123"/>
      <c r="X45" s="123"/>
      <c r="Y45" s="123"/>
      <c r="Z45" s="123"/>
      <c r="AA45" s="123"/>
      <c r="AB45" s="123"/>
      <c r="AC45" s="123"/>
      <c r="AD45" s="123"/>
      <c r="AE45" s="123"/>
      <c r="AF45" s="123"/>
      <c r="AG45" s="124"/>
    </row>
    <row r="46" spans="1:33" ht="23.25" customHeight="1">
      <c r="A46" s="131"/>
      <c r="B46" s="132"/>
      <c r="C46" s="146"/>
      <c r="D46" s="146"/>
      <c r="E46" s="146"/>
      <c r="F46" s="146"/>
      <c r="G46" s="133"/>
      <c r="H46" s="133"/>
      <c r="I46" s="133"/>
      <c r="J46" s="133"/>
      <c r="K46" s="123"/>
      <c r="L46" s="123"/>
      <c r="M46" s="123"/>
      <c r="N46" s="123"/>
      <c r="O46" s="123"/>
      <c r="P46" s="125"/>
      <c r="Q46" s="125"/>
      <c r="R46" s="125"/>
      <c r="S46" s="125"/>
      <c r="T46" s="125"/>
      <c r="U46" s="123"/>
      <c r="V46" s="123"/>
      <c r="W46" s="123"/>
      <c r="X46" s="123"/>
      <c r="Y46" s="123"/>
      <c r="Z46" s="123"/>
      <c r="AA46" s="123"/>
      <c r="AB46" s="123"/>
      <c r="AC46" s="123"/>
      <c r="AD46" s="123"/>
      <c r="AE46" s="123"/>
      <c r="AF46" s="123"/>
      <c r="AG46" s="124"/>
    </row>
    <row r="47" spans="1:33" ht="23.25" customHeight="1">
      <c r="A47" s="131"/>
      <c r="B47" s="132"/>
      <c r="C47" s="146"/>
      <c r="D47" s="146"/>
      <c r="E47" s="146"/>
      <c r="F47" s="146"/>
      <c r="G47" s="133"/>
      <c r="H47" s="133"/>
      <c r="I47" s="133"/>
      <c r="J47" s="133"/>
      <c r="K47" s="123"/>
      <c r="L47" s="123"/>
      <c r="M47" s="123"/>
      <c r="N47" s="123"/>
      <c r="O47" s="123"/>
      <c r="P47" s="125"/>
      <c r="Q47" s="125"/>
      <c r="R47" s="125"/>
      <c r="S47" s="125"/>
      <c r="T47" s="125"/>
      <c r="U47" s="123"/>
      <c r="V47" s="123"/>
      <c r="W47" s="123"/>
      <c r="X47" s="123"/>
      <c r="Y47" s="123"/>
      <c r="Z47" s="123"/>
      <c r="AA47" s="123"/>
      <c r="AB47" s="123"/>
      <c r="AC47" s="123"/>
      <c r="AD47" s="123"/>
      <c r="AE47" s="123"/>
      <c r="AF47" s="123"/>
      <c r="AG47" s="124"/>
    </row>
    <row r="48" spans="1:33" ht="23.25" customHeight="1">
      <c r="A48" s="131"/>
      <c r="B48" s="132"/>
      <c r="C48" s="146"/>
      <c r="D48" s="146"/>
      <c r="E48" s="146"/>
      <c r="F48" s="146"/>
      <c r="G48" s="133"/>
      <c r="H48" s="133"/>
      <c r="I48" s="133"/>
      <c r="J48" s="133"/>
      <c r="K48" s="123"/>
      <c r="L48" s="123"/>
      <c r="M48" s="123"/>
      <c r="N48" s="123"/>
      <c r="O48" s="123"/>
      <c r="P48" s="125"/>
      <c r="Q48" s="125"/>
      <c r="R48" s="125"/>
      <c r="S48" s="125"/>
      <c r="T48" s="125"/>
      <c r="U48" s="123"/>
      <c r="V48" s="123"/>
      <c r="W48" s="123"/>
      <c r="X48" s="123"/>
      <c r="Y48" s="123"/>
      <c r="Z48" s="123"/>
      <c r="AA48" s="123"/>
      <c r="AB48" s="123"/>
      <c r="AC48" s="123"/>
      <c r="AD48" s="123"/>
      <c r="AE48" s="123"/>
      <c r="AF48" s="123"/>
      <c r="AG48" s="124"/>
    </row>
    <row r="49" spans="1:33" ht="15" customHeight="1">
      <c r="A49" s="131"/>
      <c r="B49" s="132"/>
      <c r="C49" s="146" t="s">
        <v>89</v>
      </c>
      <c r="D49" s="146"/>
      <c r="E49" s="146"/>
      <c r="F49" s="146"/>
      <c r="G49" s="133"/>
      <c r="H49" s="133"/>
      <c r="I49" s="133"/>
      <c r="J49" s="133"/>
      <c r="K49" s="123" t="s">
        <v>90</v>
      </c>
      <c r="L49" s="123"/>
      <c r="M49" s="123"/>
      <c r="N49" s="123"/>
      <c r="O49" s="123"/>
      <c r="P49" s="125" t="s">
        <v>67</v>
      </c>
      <c r="Q49" s="125"/>
      <c r="R49" s="125"/>
      <c r="S49" s="125"/>
      <c r="T49" s="125"/>
      <c r="U49" s="123" t="s">
        <v>68</v>
      </c>
      <c r="V49" s="123"/>
      <c r="W49" s="123"/>
      <c r="X49" s="123"/>
      <c r="Y49" s="123"/>
      <c r="Z49" s="123" t="s">
        <v>91</v>
      </c>
      <c r="AA49" s="123"/>
      <c r="AB49" s="123"/>
      <c r="AC49" s="123"/>
      <c r="AD49" s="123" t="s">
        <v>62</v>
      </c>
      <c r="AE49" s="123"/>
      <c r="AF49" s="123"/>
      <c r="AG49" s="124"/>
    </row>
    <row r="50" spans="1:33" ht="15" customHeight="1">
      <c r="A50" s="131"/>
      <c r="B50" s="132"/>
      <c r="C50" s="146"/>
      <c r="D50" s="146"/>
      <c r="E50" s="146"/>
      <c r="F50" s="146"/>
      <c r="G50" s="133"/>
      <c r="H50" s="133"/>
      <c r="I50" s="133"/>
      <c r="J50" s="133"/>
      <c r="K50" s="123"/>
      <c r="L50" s="123"/>
      <c r="M50" s="123"/>
      <c r="N50" s="123"/>
      <c r="O50" s="123"/>
      <c r="P50" s="125"/>
      <c r="Q50" s="125"/>
      <c r="R50" s="125"/>
      <c r="S50" s="125"/>
      <c r="T50" s="125"/>
      <c r="U50" s="123"/>
      <c r="V50" s="123"/>
      <c r="W50" s="123"/>
      <c r="X50" s="123"/>
      <c r="Y50" s="123"/>
      <c r="Z50" s="123"/>
      <c r="AA50" s="123"/>
      <c r="AB50" s="123"/>
      <c r="AC50" s="123"/>
      <c r="AD50" s="123"/>
      <c r="AE50" s="123"/>
      <c r="AF50" s="123"/>
      <c r="AG50" s="124"/>
    </row>
    <row r="51" spans="1:33" ht="73.5" customHeight="1">
      <c r="A51" s="131"/>
      <c r="B51" s="132"/>
      <c r="C51" s="146"/>
      <c r="D51" s="146"/>
      <c r="E51" s="146"/>
      <c r="F51" s="146"/>
      <c r="G51" s="133"/>
      <c r="H51" s="133"/>
      <c r="I51" s="133"/>
      <c r="J51" s="133"/>
      <c r="K51" s="123"/>
      <c r="L51" s="123"/>
      <c r="M51" s="123"/>
      <c r="N51" s="123"/>
      <c r="O51" s="123"/>
      <c r="P51" s="125"/>
      <c r="Q51" s="125"/>
      <c r="R51" s="125"/>
      <c r="S51" s="125"/>
      <c r="T51" s="125"/>
      <c r="U51" s="123"/>
      <c r="V51" s="123"/>
      <c r="W51" s="123"/>
      <c r="X51" s="123"/>
      <c r="Y51" s="123"/>
      <c r="Z51" s="123"/>
      <c r="AA51" s="123"/>
      <c r="AB51" s="123"/>
      <c r="AC51" s="123"/>
      <c r="AD51" s="123"/>
      <c r="AE51" s="123"/>
      <c r="AF51" s="123"/>
      <c r="AG51" s="124"/>
    </row>
    <row r="52" spans="1:33" ht="15" customHeight="1">
      <c r="A52" s="131"/>
      <c r="B52" s="132"/>
      <c r="C52" s="146"/>
      <c r="D52" s="146"/>
      <c r="E52" s="146"/>
      <c r="F52" s="146"/>
      <c r="G52" s="133"/>
      <c r="H52" s="133"/>
      <c r="I52" s="133"/>
      <c r="J52" s="133"/>
      <c r="K52" s="123"/>
      <c r="L52" s="123"/>
      <c r="M52" s="123"/>
      <c r="N52" s="123"/>
      <c r="O52" s="123"/>
      <c r="P52" s="125"/>
      <c r="Q52" s="125"/>
      <c r="R52" s="125"/>
      <c r="S52" s="125"/>
      <c r="T52" s="125"/>
      <c r="U52" s="123"/>
      <c r="V52" s="123"/>
      <c r="W52" s="123"/>
      <c r="X52" s="123"/>
      <c r="Y52" s="123"/>
      <c r="Z52" s="123"/>
      <c r="AA52" s="123"/>
      <c r="AB52" s="123"/>
      <c r="AC52" s="123"/>
      <c r="AD52" s="123"/>
      <c r="AE52" s="123"/>
      <c r="AF52" s="123"/>
      <c r="AG52" s="124"/>
    </row>
    <row r="53" spans="1:33" ht="15" customHeight="1">
      <c r="A53" s="131"/>
      <c r="B53" s="132"/>
      <c r="C53" s="146"/>
      <c r="D53" s="146"/>
      <c r="E53" s="146"/>
      <c r="F53" s="146"/>
      <c r="G53" s="133"/>
      <c r="H53" s="133"/>
      <c r="I53" s="133"/>
      <c r="J53" s="133"/>
      <c r="K53" s="123"/>
      <c r="L53" s="123"/>
      <c r="M53" s="123"/>
      <c r="N53" s="123"/>
      <c r="O53" s="123"/>
      <c r="P53" s="125"/>
      <c r="Q53" s="125"/>
      <c r="R53" s="125"/>
      <c r="S53" s="125"/>
      <c r="T53" s="125"/>
      <c r="U53" s="123"/>
      <c r="V53" s="123"/>
      <c r="W53" s="123"/>
      <c r="X53" s="123"/>
      <c r="Y53" s="123"/>
      <c r="Z53" s="123"/>
      <c r="AA53" s="123"/>
      <c r="AB53" s="123"/>
      <c r="AC53" s="123"/>
      <c r="AD53" s="123"/>
      <c r="AE53" s="123"/>
      <c r="AF53" s="123"/>
      <c r="AG53" s="124"/>
    </row>
    <row r="54" spans="1:33" ht="15" customHeight="1">
      <c r="A54" s="131"/>
      <c r="B54" s="132"/>
      <c r="C54" s="146"/>
      <c r="D54" s="146"/>
      <c r="E54" s="146"/>
      <c r="F54" s="146"/>
      <c r="G54" s="133"/>
      <c r="H54" s="133"/>
      <c r="I54" s="133"/>
      <c r="J54" s="133"/>
      <c r="K54" s="123"/>
      <c r="L54" s="123"/>
      <c r="M54" s="123"/>
      <c r="N54" s="123"/>
      <c r="O54" s="123"/>
      <c r="P54" s="125"/>
      <c r="Q54" s="125"/>
      <c r="R54" s="125"/>
      <c r="S54" s="125"/>
      <c r="T54" s="125"/>
      <c r="U54" s="123"/>
      <c r="V54" s="123"/>
      <c r="W54" s="123"/>
      <c r="X54" s="123"/>
      <c r="Y54" s="123"/>
      <c r="Z54" s="123"/>
      <c r="AA54" s="123"/>
      <c r="AB54" s="123"/>
      <c r="AC54" s="123"/>
      <c r="AD54" s="123"/>
      <c r="AE54" s="123"/>
      <c r="AF54" s="123"/>
      <c r="AG54" s="124"/>
    </row>
    <row r="55" spans="1:33" ht="15" customHeight="1">
      <c r="A55" s="131"/>
      <c r="B55" s="132"/>
      <c r="C55" s="146"/>
      <c r="D55" s="146"/>
      <c r="E55" s="146"/>
      <c r="F55" s="146"/>
      <c r="G55" s="133"/>
      <c r="H55" s="133"/>
      <c r="I55" s="133"/>
      <c r="J55" s="133"/>
      <c r="K55" s="123"/>
      <c r="L55" s="123"/>
      <c r="M55" s="123"/>
      <c r="N55" s="123"/>
      <c r="O55" s="123"/>
      <c r="P55" s="125"/>
      <c r="Q55" s="125"/>
      <c r="R55" s="125"/>
      <c r="S55" s="125"/>
      <c r="T55" s="125"/>
      <c r="U55" s="123"/>
      <c r="V55" s="123"/>
      <c r="W55" s="123"/>
      <c r="X55" s="123"/>
      <c r="Y55" s="123"/>
      <c r="Z55" s="123"/>
      <c r="AA55" s="123"/>
      <c r="AB55" s="123"/>
      <c r="AC55" s="123"/>
      <c r="AD55" s="123"/>
      <c r="AE55" s="123"/>
      <c r="AF55" s="123"/>
      <c r="AG55" s="124"/>
    </row>
    <row r="56" spans="1:33" ht="81" customHeight="1">
      <c r="A56" s="131"/>
      <c r="B56" s="132"/>
      <c r="C56" s="146"/>
      <c r="D56" s="146"/>
      <c r="E56" s="146"/>
      <c r="F56" s="146"/>
      <c r="G56" s="133"/>
      <c r="H56" s="133"/>
      <c r="I56" s="133"/>
      <c r="J56" s="133"/>
      <c r="K56" s="123"/>
      <c r="L56" s="123"/>
      <c r="M56" s="123"/>
      <c r="N56" s="123"/>
      <c r="O56" s="123"/>
      <c r="P56" s="125"/>
      <c r="Q56" s="125"/>
      <c r="R56" s="125"/>
      <c r="S56" s="125"/>
      <c r="T56" s="125"/>
      <c r="U56" s="123"/>
      <c r="V56" s="123"/>
      <c r="W56" s="123"/>
      <c r="X56" s="123"/>
      <c r="Y56" s="123"/>
      <c r="Z56" s="123"/>
      <c r="AA56" s="123"/>
      <c r="AB56" s="123"/>
      <c r="AC56" s="123"/>
      <c r="AD56" s="123"/>
      <c r="AE56" s="123"/>
      <c r="AF56" s="123"/>
      <c r="AG56" s="124"/>
    </row>
    <row r="57" spans="1:33" ht="15" customHeight="1">
      <c r="A57" s="147" t="s">
        <v>21</v>
      </c>
      <c r="B57" s="148"/>
      <c r="C57" s="127" t="s">
        <v>33</v>
      </c>
      <c r="D57" s="127"/>
      <c r="E57" s="127"/>
      <c r="F57" s="127"/>
      <c r="G57" s="128"/>
      <c r="H57" s="128"/>
      <c r="I57" s="128"/>
      <c r="J57" s="128"/>
      <c r="K57" s="123" t="s">
        <v>92</v>
      </c>
      <c r="L57" s="123"/>
      <c r="M57" s="123"/>
      <c r="N57" s="123"/>
      <c r="O57" s="13"/>
      <c r="P57" s="208" t="s">
        <v>34</v>
      </c>
      <c r="Q57" s="208"/>
      <c r="R57" s="208"/>
      <c r="S57" s="208"/>
      <c r="T57" s="30"/>
      <c r="U57" s="123" t="s">
        <v>37</v>
      </c>
      <c r="V57" s="123"/>
      <c r="W57" s="123"/>
      <c r="X57" s="123"/>
      <c r="Y57" s="123"/>
      <c r="Z57" s="202" t="s">
        <v>35</v>
      </c>
      <c r="AA57" s="203"/>
      <c r="AB57" s="203"/>
      <c r="AC57" s="205"/>
      <c r="AD57" s="202" t="s">
        <v>36</v>
      </c>
      <c r="AE57" s="203"/>
      <c r="AF57" s="203"/>
      <c r="AG57" s="204"/>
    </row>
    <row r="58" spans="1:33" ht="15" customHeight="1">
      <c r="A58" s="147"/>
      <c r="B58" s="148"/>
      <c r="C58" s="127"/>
      <c r="D58" s="127"/>
      <c r="E58" s="127"/>
      <c r="F58" s="127"/>
      <c r="G58" s="128"/>
      <c r="H58" s="128"/>
      <c r="I58" s="128"/>
      <c r="J58" s="128"/>
      <c r="K58" s="123"/>
      <c r="L58" s="123"/>
      <c r="M58" s="123"/>
      <c r="N58" s="123"/>
      <c r="O58" s="13"/>
      <c r="P58" s="208"/>
      <c r="Q58" s="208"/>
      <c r="R58" s="208"/>
      <c r="S58" s="208"/>
      <c r="T58" s="30"/>
      <c r="U58" s="123"/>
      <c r="V58" s="123"/>
      <c r="W58" s="123"/>
      <c r="X58" s="123"/>
      <c r="Y58" s="123"/>
      <c r="Z58" s="196"/>
      <c r="AA58" s="197"/>
      <c r="AB58" s="197"/>
      <c r="AC58" s="206"/>
      <c r="AD58" s="196"/>
      <c r="AE58" s="197"/>
      <c r="AF58" s="197"/>
      <c r="AG58" s="198"/>
    </row>
    <row r="59" spans="1:33" ht="15" customHeight="1">
      <c r="A59" s="147"/>
      <c r="B59" s="148"/>
      <c r="C59" s="127"/>
      <c r="D59" s="127"/>
      <c r="E59" s="127"/>
      <c r="F59" s="127"/>
      <c r="G59" s="128"/>
      <c r="H59" s="128"/>
      <c r="I59" s="128"/>
      <c r="J59" s="128"/>
      <c r="K59" s="123"/>
      <c r="L59" s="123"/>
      <c r="M59" s="123"/>
      <c r="N59" s="123"/>
      <c r="O59" s="13"/>
      <c r="P59" s="208"/>
      <c r="Q59" s="208"/>
      <c r="R59" s="208"/>
      <c r="S59" s="208"/>
      <c r="T59" s="30"/>
      <c r="U59" s="123"/>
      <c r="V59" s="123"/>
      <c r="W59" s="123"/>
      <c r="X59" s="123"/>
      <c r="Y59" s="123"/>
      <c r="Z59" s="196"/>
      <c r="AA59" s="197"/>
      <c r="AB59" s="197"/>
      <c r="AC59" s="206"/>
      <c r="AD59" s="196"/>
      <c r="AE59" s="197"/>
      <c r="AF59" s="197"/>
      <c r="AG59" s="198"/>
    </row>
    <row r="60" spans="1:33" ht="15" customHeight="1">
      <c r="A60" s="147"/>
      <c r="B60" s="148"/>
      <c r="C60" s="127"/>
      <c r="D60" s="127"/>
      <c r="E60" s="127"/>
      <c r="F60" s="127"/>
      <c r="G60" s="128"/>
      <c r="H60" s="128"/>
      <c r="I60" s="128"/>
      <c r="J60" s="128"/>
      <c r="K60" s="123"/>
      <c r="L60" s="123"/>
      <c r="M60" s="123"/>
      <c r="N60" s="123"/>
      <c r="O60" s="13"/>
      <c r="P60" s="208"/>
      <c r="Q60" s="208"/>
      <c r="R60" s="208"/>
      <c r="S60" s="208"/>
      <c r="T60" s="30"/>
      <c r="U60" s="123"/>
      <c r="V60" s="123"/>
      <c r="W60" s="123"/>
      <c r="X60" s="123"/>
      <c r="Y60" s="123"/>
      <c r="Z60" s="196"/>
      <c r="AA60" s="197"/>
      <c r="AB60" s="197"/>
      <c r="AC60" s="206"/>
      <c r="AD60" s="196"/>
      <c r="AE60" s="197"/>
      <c r="AF60" s="197"/>
      <c r="AG60" s="198"/>
    </row>
    <row r="61" spans="1:33" ht="27" customHeight="1">
      <c r="A61" s="147"/>
      <c r="B61" s="148"/>
      <c r="C61" s="127"/>
      <c r="D61" s="127"/>
      <c r="E61" s="127"/>
      <c r="F61" s="127"/>
      <c r="G61" s="128"/>
      <c r="H61" s="128"/>
      <c r="I61" s="128"/>
      <c r="J61" s="128"/>
      <c r="K61" s="123"/>
      <c r="L61" s="123"/>
      <c r="M61" s="123"/>
      <c r="N61" s="123"/>
      <c r="O61" s="13"/>
      <c r="P61" s="208"/>
      <c r="Q61" s="208"/>
      <c r="R61" s="208"/>
      <c r="S61" s="208"/>
      <c r="T61" s="30"/>
      <c r="U61" s="123"/>
      <c r="V61" s="123"/>
      <c r="W61" s="123"/>
      <c r="X61" s="123"/>
      <c r="Y61" s="123"/>
      <c r="Z61" s="199"/>
      <c r="AA61" s="200"/>
      <c r="AB61" s="200"/>
      <c r="AC61" s="207"/>
      <c r="AD61" s="199"/>
      <c r="AE61" s="200"/>
      <c r="AF61" s="200"/>
      <c r="AG61" s="201"/>
    </row>
    <row r="62" spans="1:33" ht="15" customHeight="1">
      <c r="A62" s="147"/>
      <c r="B62" s="148"/>
      <c r="C62" s="127" t="s">
        <v>39</v>
      </c>
      <c r="D62" s="127"/>
      <c r="E62" s="127"/>
      <c r="F62" s="127"/>
      <c r="G62" s="128"/>
      <c r="H62" s="128"/>
      <c r="I62" s="128"/>
      <c r="J62" s="128"/>
      <c r="K62" s="123" t="s">
        <v>96</v>
      </c>
      <c r="L62" s="123"/>
      <c r="M62" s="123"/>
      <c r="N62" s="123"/>
      <c r="O62" s="13"/>
      <c r="P62" s="208" t="s">
        <v>38</v>
      </c>
      <c r="Q62" s="208"/>
      <c r="R62" s="208"/>
      <c r="S62" s="208"/>
      <c r="T62" s="30"/>
      <c r="U62" s="123" t="s">
        <v>93</v>
      </c>
      <c r="V62" s="123"/>
      <c r="W62" s="123"/>
      <c r="X62" s="123"/>
      <c r="Y62" s="123"/>
      <c r="Z62" s="202" t="s">
        <v>35</v>
      </c>
      <c r="AA62" s="203"/>
      <c r="AB62" s="203"/>
      <c r="AC62" s="205"/>
      <c r="AD62" s="202" t="s">
        <v>95</v>
      </c>
      <c r="AE62" s="203"/>
      <c r="AF62" s="203"/>
      <c r="AG62" s="204"/>
    </row>
    <row r="63" spans="1:33" ht="15" customHeight="1">
      <c r="A63" s="147"/>
      <c r="B63" s="148"/>
      <c r="C63" s="127"/>
      <c r="D63" s="127"/>
      <c r="E63" s="127"/>
      <c r="F63" s="127"/>
      <c r="G63" s="128"/>
      <c r="H63" s="128"/>
      <c r="I63" s="128"/>
      <c r="J63" s="128"/>
      <c r="K63" s="123"/>
      <c r="L63" s="123"/>
      <c r="M63" s="123"/>
      <c r="N63" s="123"/>
      <c r="O63" s="13"/>
      <c r="P63" s="208"/>
      <c r="Q63" s="208"/>
      <c r="R63" s="208"/>
      <c r="S63" s="208"/>
      <c r="T63" s="30"/>
      <c r="U63" s="123"/>
      <c r="V63" s="123"/>
      <c r="W63" s="123"/>
      <c r="X63" s="123"/>
      <c r="Y63" s="123"/>
      <c r="Z63" s="196"/>
      <c r="AA63" s="197"/>
      <c r="AB63" s="197"/>
      <c r="AC63" s="206"/>
      <c r="AD63" s="196"/>
      <c r="AE63" s="197"/>
      <c r="AF63" s="197"/>
      <c r="AG63" s="198"/>
    </row>
    <row r="64" spans="1:33" ht="15" customHeight="1">
      <c r="A64" s="147"/>
      <c r="B64" s="148"/>
      <c r="C64" s="127"/>
      <c r="D64" s="127"/>
      <c r="E64" s="127"/>
      <c r="F64" s="127"/>
      <c r="G64" s="128"/>
      <c r="H64" s="128"/>
      <c r="I64" s="128"/>
      <c r="J64" s="128"/>
      <c r="K64" s="123"/>
      <c r="L64" s="123"/>
      <c r="M64" s="123"/>
      <c r="N64" s="123"/>
      <c r="O64" s="13"/>
      <c r="P64" s="208"/>
      <c r="Q64" s="208"/>
      <c r="R64" s="208"/>
      <c r="S64" s="208"/>
      <c r="T64" s="30"/>
      <c r="U64" s="123"/>
      <c r="V64" s="123"/>
      <c r="W64" s="123"/>
      <c r="X64" s="123"/>
      <c r="Y64" s="123"/>
      <c r="Z64" s="196"/>
      <c r="AA64" s="197"/>
      <c r="AB64" s="197"/>
      <c r="AC64" s="206"/>
      <c r="AD64" s="196"/>
      <c r="AE64" s="197"/>
      <c r="AF64" s="197"/>
      <c r="AG64" s="198"/>
    </row>
    <row r="65" spans="1:33" ht="15" customHeight="1">
      <c r="A65" s="147"/>
      <c r="B65" s="148"/>
      <c r="C65" s="127"/>
      <c r="D65" s="127"/>
      <c r="E65" s="127"/>
      <c r="F65" s="127"/>
      <c r="G65" s="128"/>
      <c r="H65" s="128"/>
      <c r="I65" s="128"/>
      <c r="J65" s="128"/>
      <c r="K65" s="123"/>
      <c r="L65" s="123"/>
      <c r="M65" s="123"/>
      <c r="N65" s="123"/>
      <c r="O65" s="13"/>
      <c r="P65" s="208"/>
      <c r="Q65" s="208"/>
      <c r="R65" s="208"/>
      <c r="S65" s="208"/>
      <c r="T65" s="30"/>
      <c r="U65" s="123"/>
      <c r="V65" s="123"/>
      <c r="W65" s="123"/>
      <c r="X65" s="123"/>
      <c r="Y65" s="123"/>
      <c r="Z65" s="196"/>
      <c r="AA65" s="197"/>
      <c r="AB65" s="197"/>
      <c r="AC65" s="206"/>
      <c r="AD65" s="196"/>
      <c r="AE65" s="197"/>
      <c r="AF65" s="197"/>
      <c r="AG65" s="198"/>
    </row>
    <row r="66" spans="1:33" ht="45.75" customHeight="1">
      <c r="A66" s="147"/>
      <c r="B66" s="148"/>
      <c r="C66" s="127"/>
      <c r="D66" s="127"/>
      <c r="E66" s="127"/>
      <c r="F66" s="127"/>
      <c r="G66" s="128"/>
      <c r="H66" s="128"/>
      <c r="I66" s="128"/>
      <c r="J66" s="128"/>
      <c r="K66" s="123"/>
      <c r="L66" s="123"/>
      <c r="M66" s="123"/>
      <c r="N66" s="123"/>
      <c r="O66" s="13"/>
      <c r="P66" s="208"/>
      <c r="Q66" s="208"/>
      <c r="R66" s="208"/>
      <c r="S66" s="208"/>
      <c r="T66" s="30"/>
      <c r="U66" s="123"/>
      <c r="V66" s="123"/>
      <c r="W66" s="123"/>
      <c r="X66" s="123"/>
      <c r="Y66" s="123"/>
      <c r="Z66" s="199"/>
      <c r="AA66" s="200"/>
      <c r="AB66" s="200"/>
      <c r="AC66" s="207"/>
      <c r="AD66" s="199"/>
      <c r="AE66" s="200"/>
      <c r="AF66" s="200"/>
      <c r="AG66" s="201"/>
    </row>
    <row r="67" spans="1:33" ht="15.75" customHeight="1">
      <c r="A67" s="140" t="s">
        <v>22</v>
      </c>
      <c r="B67" s="141"/>
      <c r="C67" s="127" t="s">
        <v>41</v>
      </c>
      <c r="D67" s="127"/>
      <c r="E67" s="127"/>
      <c r="F67" s="127"/>
      <c r="G67" s="128"/>
      <c r="H67" s="128"/>
      <c r="I67" s="128"/>
      <c r="J67" s="128"/>
      <c r="K67" s="123" t="s">
        <v>104</v>
      </c>
      <c r="L67" s="123"/>
      <c r="M67" s="123"/>
      <c r="N67" s="123"/>
      <c r="O67" s="123"/>
      <c r="P67" s="125" t="s">
        <v>40</v>
      </c>
      <c r="Q67" s="125"/>
      <c r="R67" s="125"/>
      <c r="S67" s="125"/>
      <c r="T67" s="125"/>
      <c r="U67" s="123" t="s">
        <v>97</v>
      </c>
      <c r="V67" s="123"/>
      <c r="W67" s="123"/>
      <c r="X67" s="123"/>
      <c r="Y67" s="123"/>
      <c r="Z67" s="126" t="s">
        <v>42</v>
      </c>
      <c r="AA67" s="126"/>
      <c r="AB67" s="126"/>
      <c r="AC67" s="126"/>
      <c r="AD67" s="123" t="s">
        <v>36</v>
      </c>
      <c r="AE67" s="123"/>
      <c r="AF67" s="123"/>
      <c r="AG67" s="124"/>
    </row>
    <row r="68" spans="1:33" ht="15.75" customHeight="1">
      <c r="A68" s="142"/>
      <c r="B68" s="143"/>
      <c r="C68" s="127"/>
      <c r="D68" s="127"/>
      <c r="E68" s="127"/>
      <c r="F68" s="127"/>
      <c r="G68" s="128"/>
      <c r="H68" s="128"/>
      <c r="I68" s="128"/>
      <c r="J68" s="128"/>
      <c r="K68" s="123"/>
      <c r="L68" s="123"/>
      <c r="M68" s="123"/>
      <c r="N68" s="123"/>
      <c r="O68" s="123"/>
      <c r="P68" s="125"/>
      <c r="Q68" s="125"/>
      <c r="R68" s="125"/>
      <c r="S68" s="125"/>
      <c r="T68" s="125"/>
      <c r="U68" s="123"/>
      <c r="V68" s="123"/>
      <c r="W68" s="123"/>
      <c r="X68" s="123"/>
      <c r="Y68" s="123"/>
      <c r="Z68" s="126"/>
      <c r="AA68" s="126"/>
      <c r="AB68" s="126"/>
      <c r="AC68" s="126"/>
      <c r="AD68" s="123"/>
      <c r="AE68" s="123"/>
      <c r="AF68" s="123"/>
      <c r="AG68" s="124"/>
    </row>
    <row r="69" spans="1:33" ht="15.75" customHeight="1">
      <c r="A69" s="142"/>
      <c r="B69" s="143"/>
      <c r="C69" s="127"/>
      <c r="D69" s="127"/>
      <c r="E69" s="127"/>
      <c r="F69" s="127"/>
      <c r="G69" s="128"/>
      <c r="H69" s="128"/>
      <c r="I69" s="128"/>
      <c r="J69" s="128"/>
      <c r="K69" s="123"/>
      <c r="L69" s="123"/>
      <c r="M69" s="123"/>
      <c r="N69" s="123"/>
      <c r="O69" s="123"/>
      <c r="P69" s="125"/>
      <c r="Q69" s="125"/>
      <c r="R69" s="125"/>
      <c r="S69" s="125"/>
      <c r="T69" s="125"/>
      <c r="U69" s="123"/>
      <c r="V69" s="123"/>
      <c r="W69" s="123"/>
      <c r="X69" s="123"/>
      <c r="Y69" s="123"/>
      <c r="Z69" s="126"/>
      <c r="AA69" s="126"/>
      <c r="AB69" s="126"/>
      <c r="AC69" s="126"/>
      <c r="AD69" s="123"/>
      <c r="AE69" s="123"/>
      <c r="AF69" s="123"/>
      <c r="AG69" s="124"/>
    </row>
    <row r="70" spans="1:33" ht="15.75" customHeight="1">
      <c r="A70" s="142"/>
      <c r="B70" s="143"/>
      <c r="C70" s="127"/>
      <c r="D70" s="127"/>
      <c r="E70" s="127"/>
      <c r="F70" s="127"/>
      <c r="G70" s="128"/>
      <c r="H70" s="128"/>
      <c r="I70" s="128"/>
      <c r="J70" s="128"/>
      <c r="K70" s="123"/>
      <c r="L70" s="123"/>
      <c r="M70" s="123"/>
      <c r="N70" s="123"/>
      <c r="O70" s="123"/>
      <c r="P70" s="125"/>
      <c r="Q70" s="125"/>
      <c r="R70" s="125"/>
      <c r="S70" s="125"/>
      <c r="T70" s="125"/>
      <c r="U70" s="123"/>
      <c r="V70" s="123"/>
      <c r="W70" s="123"/>
      <c r="X70" s="123"/>
      <c r="Y70" s="123"/>
      <c r="Z70" s="126"/>
      <c r="AA70" s="126"/>
      <c r="AB70" s="126"/>
      <c r="AC70" s="126"/>
      <c r="AD70" s="123"/>
      <c r="AE70" s="123"/>
      <c r="AF70" s="123"/>
      <c r="AG70" s="124"/>
    </row>
    <row r="71" spans="1:33" ht="15.75" customHeight="1">
      <c r="A71" s="142"/>
      <c r="B71" s="143"/>
      <c r="C71" s="127"/>
      <c r="D71" s="127"/>
      <c r="E71" s="127"/>
      <c r="F71" s="127"/>
      <c r="G71" s="128"/>
      <c r="H71" s="128"/>
      <c r="I71" s="128"/>
      <c r="J71" s="128"/>
      <c r="K71" s="123"/>
      <c r="L71" s="123"/>
      <c r="M71" s="123"/>
      <c r="N71" s="123"/>
      <c r="O71" s="123"/>
      <c r="P71" s="125"/>
      <c r="Q71" s="125"/>
      <c r="R71" s="125"/>
      <c r="S71" s="125"/>
      <c r="T71" s="125"/>
      <c r="U71" s="123"/>
      <c r="V71" s="123"/>
      <c r="W71" s="123"/>
      <c r="X71" s="123"/>
      <c r="Y71" s="123"/>
      <c r="Z71" s="126"/>
      <c r="AA71" s="126"/>
      <c r="AB71" s="126"/>
      <c r="AC71" s="126"/>
      <c r="AD71" s="123"/>
      <c r="AE71" s="123"/>
      <c r="AF71" s="123"/>
      <c r="AG71" s="124"/>
    </row>
    <row r="72" spans="1:33" ht="15.75" customHeight="1">
      <c r="A72" s="142"/>
      <c r="B72" s="143"/>
      <c r="C72" s="127"/>
      <c r="D72" s="127"/>
      <c r="E72" s="127"/>
      <c r="F72" s="127"/>
      <c r="G72" s="128"/>
      <c r="H72" s="128"/>
      <c r="I72" s="128"/>
      <c r="J72" s="128"/>
      <c r="K72" s="123"/>
      <c r="L72" s="123"/>
      <c r="M72" s="123"/>
      <c r="N72" s="123"/>
      <c r="O72" s="123"/>
      <c r="P72" s="125"/>
      <c r="Q72" s="125"/>
      <c r="R72" s="125"/>
      <c r="S72" s="125"/>
      <c r="T72" s="125"/>
      <c r="U72" s="123"/>
      <c r="V72" s="123"/>
      <c r="W72" s="123"/>
      <c r="X72" s="123"/>
      <c r="Y72" s="123"/>
      <c r="Z72" s="126"/>
      <c r="AA72" s="126"/>
      <c r="AB72" s="126"/>
      <c r="AC72" s="126"/>
      <c r="AD72" s="123"/>
      <c r="AE72" s="123"/>
      <c r="AF72" s="123"/>
      <c r="AG72" s="124"/>
    </row>
    <row r="73" spans="1:33" ht="15.75" customHeight="1">
      <c r="A73" s="142"/>
      <c r="B73" s="143"/>
      <c r="C73" s="127"/>
      <c r="D73" s="127"/>
      <c r="E73" s="127"/>
      <c r="F73" s="127"/>
      <c r="G73" s="128"/>
      <c r="H73" s="128"/>
      <c r="I73" s="128"/>
      <c r="J73" s="128"/>
      <c r="K73" s="123"/>
      <c r="L73" s="123"/>
      <c r="M73" s="123"/>
      <c r="N73" s="123"/>
      <c r="O73" s="123"/>
      <c r="P73" s="125"/>
      <c r="Q73" s="125"/>
      <c r="R73" s="125"/>
      <c r="S73" s="125"/>
      <c r="T73" s="125"/>
      <c r="U73" s="123"/>
      <c r="V73" s="123"/>
      <c r="W73" s="123"/>
      <c r="X73" s="123"/>
      <c r="Y73" s="123"/>
      <c r="Z73" s="126"/>
      <c r="AA73" s="126"/>
      <c r="AB73" s="126"/>
      <c r="AC73" s="126"/>
      <c r="AD73" s="123"/>
      <c r="AE73" s="123"/>
      <c r="AF73" s="123"/>
      <c r="AG73" s="124"/>
    </row>
    <row r="74" spans="1:33" ht="15.75" customHeight="1">
      <c r="A74" s="142"/>
      <c r="B74" s="143"/>
      <c r="C74" s="127" t="s">
        <v>103</v>
      </c>
      <c r="D74" s="127"/>
      <c r="E74" s="127"/>
      <c r="F74" s="127"/>
      <c r="G74" s="128"/>
      <c r="H74" s="128"/>
      <c r="I74" s="128"/>
      <c r="J74" s="128"/>
      <c r="K74" s="123" t="s">
        <v>105</v>
      </c>
      <c r="L74" s="123"/>
      <c r="M74" s="123"/>
      <c r="N74" s="123"/>
      <c r="O74" s="123"/>
      <c r="P74" s="125" t="s">
        <v>106</v>
      </c>
      <c r="Q74" s="125"/>
      <c r="R74" s="125"/>
      <c r="S74" s="125"/>
      <c r="T74" s="125"/>
      <c r="U74" s="123" t="s">
        <v>107</v>
      </c>
      <c r="V74" s="123"/>
      <c r="W74" s="123"/>
      <c r="X74" s="123"/>
      <c r="Y74" s="123"/>
      <c r="Z74" s="126" t="s">
        <v>108</v>
      </c>
      <c r="AA74" s="126"/>
      <c r="AB74" s="126"/>
      <c r="AC74" s="126"/>
      <c r="AD74" s="123" t="s">
        <v>94</v>
      </c>
      <c r="AE74" s="123"/>
      <c r="AF74" s="123"/>
      <c r="AG74" s="124"/>
    </row>
    <row r="75" spans="1:33" ht="15.75" customHeight="1">
      <c r="A75" s="142"/>
      <c r="B75" s="143"/>
      <c r="C75" s="127"/>
      <c r="D75" s="127"/>
      <c r="E75" s="127"/>
      <c r="F75" s="127"/>
      <c r="G75" s="128"/>
      <c r="H75" s="128"/>
      <c r="I75" s="128"/>
      <c r="J75" s="128"/>
      <c r="K75" s="123"/>
      <c r="L75" s="123"/>
      <c r="M75" s="123"/>
      <c r="N75" s="123"/>
      <c r="O75" s="123"/>
      <c r="P75" s="125"/>
      <c r="Q75" s="125"/>
      <c r="R75" s="125"/>
      <c r="S75" s="125"/>
      <c r="T75" s="125"/>
      <c r="U75" s="123"/>
      <c r="V75" s="123"/>
      <c r="W75" s="123"/>
      <c r="X75" s="123"/>
      <c r="Y75" s="123"/>
      <c r="Z75" s="126"/>
      <c r="AA75" s="126"/>
      <c r="AB75" s="126"/>
      <c r="AC75" s="126"/>
      <c r="AD75" s="123"/>
      <c r="AE75" s="123"/>
      <c r="AF75" s="123"/>
      <c r="AG75" s="124"/>
    </row>
    <row r="76" spans="1:33" ht="15.75" customHeight="1">
      <c r="A76" s="142"/>
      <c r="B76" s="143"/>
      <c r="C76" s="127"/>
      <c r="D76" s="127"/>
      <c r="E76" s="127"/>
      <c r="F76" s="127"/>
      <c r="G76" s="128"/>
      <c r="H76" s="128"/>
      <c r="I76" s="128"/>
      <c r="J76" s="128"/>
      <c r="K76" s="123"/>
      <c r="L76" s="123"/>
      <c r="M76" s="123"/>
      <c r="N76" s="123"/>
      <c r="O76" s="123"/>
      <c r="P76" s="125"/>
      <c r="Q76" s="125"/>
      <c r="R76" s="125"/>
      <c r="S76" s="125"/>
      <c r="T76" s="125"/>
      <c r="U76" s="123"/>
      <c r="V76" s="123"/>
      <c r="W76" s="123"/>
      <c r="X76" s="123"/>
      <c r="Y76" s="123"/>
      <c r="Z76" s="126"/>
      <c r="AA76" s="126"/>
      <c r="AB76" s="126"/>
      <c r="AC76" s="126"/>
      <c r="AD76" s="123"/>
      <c r="AE76" s="123"/>
      <c r="AF76" s="123"/>
      <c r="AG76" s="124"/>
    </row>
    <row r="77" spans="1:33" ht="15.75" customHeight="1">
      <c r="A77" s="142"/>
      <c r="B77" s="143"/>
      <c r="C77" s="127"/>
      <c r="D77" s="127"/>
      <c r="E77" s="127"/>
      <c r="F77" s="127"/>
      <c r="G77" s="128"/>
      <c r="H77" s="128"/>
      <c r="I77" s="128"/>
      <c r="J77" s="128"/>
      <c r="K77" s="123"/>
      <c r="L77" s="123"/>
      <c r="M77" s="123"/>
      <c r="N77" s="123"/>
      <c r="O77" s="123"/>
      <c r="P77" s="125"/>
      <c r="Q77" s="125"/>
      <c r="R77" s="125"/>
      <c r="S77" s="125"/>
      <c r="T77" s="125"/>
      <c r="U77" s="123"/>
      <c r="V77" s="123"/>
      <c r="W77" s="123"/>
      <c r="X77" s="123"/>
      <c r="Y77" s="123"/>
      <c r="Z77" s="126"/>
      <c r="AA77" s="126"/>
      <c r="AB77" s="126"/>
      <c r="AC77" s="126"/>
      <c r="AD77" s="123"/>
      <c r="AE77" s="123"/>
      <c r="AF77" s="123"/>
      <c r="AG77" s="124"/>
    </row>
    <row r="78" spans="1:33" ht="15.75" customHeight="1">
      <c r="A78" s="142"/>
      <c r="B78" s="143"/>
      <c r="C78" s="127"/>
      <c r="D78" s="127"/>
      <c r="E78" s="127"/>
      <c r="F78" s="127"/>
      <c r="G78" s="128"/>
      <c r="H78" s="128"/>
      <c r="I78" s="128"/>
      <c r="J78" s="128"/>
      <c r="K78" s="123"/>
      <c r="L78" s="123"/>
      <c r="M78" s="123"/>
      <c r="N78" s="123"/>
      <c r="O78" s="123"/>
      <c r="P78" s="125"/>
      <c r="Q78" s="125"/>
      <c r="R78" s="125"/>
      <c r="S78" s="125"/>
      <c r="T78" s="125"/>
      <c r="U78" s="123"/>
      <c r="V78" s="123"/>
      <c r="W78" s="123"/>
      <c r="X78" s="123"/>
      <c r="Y78" s="123"/>
      <c r="Z78" s="126"/>
      <c r="AA78" s="126"/>
      <c r="AB78" s="126"/>
      <c r="AC78" s="126"/>
      <c r="AD78" s="123"/>
      <c r="AE78" s="123"/>
      <c r="AF78" s="123"/>
      <c r="AG78" s="124"/>
    </row>
    <row r="79" spans="1:33" ht="15.75" customHeight="1">
      <c r="A79" s="142"/>
      <c r="B79" s="143"/>
      <c r="C79" s="127"/>
      <c r="D79" s="127"/>
      <c r="E79" s="127"/>
      <c r="F79" s="127"/>
      <c r="G79" s="128"/>
      <c r="H79" s="128"/>
      <c r="I79" s="128"/>
      <c r="J79" s="128"/>
      <c r="K79" s="123"/>
      <c r="L79" s="123"/>
      <c r="M79" s="123"/>
      <c r="N79" s="123"/>
      <c r="O79" s="123"/>
      <c r="P79" s="125"/>
      <c r="Q79" s="125"/>
      <c r="R79" s="125"/>
      <c r="S79" s="125"/>
      <c r="T79" s="125"/>
      <c r="U79" s="123"/>
      <c r="V79" s="123"/>
      <c r="W79" s="123"/>
      <c r="X79" s="123"/>
      <c r="Y79" s="123"/>
      <c r="Z79" s="126"/>
      <c r="AA79" s="126"/>
      <c r="AB79" s="126"/>
      <c r="AC79" s="126"/>
      <c r="AD79" s="123"/>
      <c r="AE79" s="123"/>
      <c r="AF79" s="123"/>
      <c r="AG79" s="124"/>
    </row>
    <row r="80" spans="1:33" ht="15.75" customHeight="1">
      <c r="A80" s="142"/>
      <c r="B80" s="143"/>
      <c r="C80" s="127"/>
      <c r="D80" s="127"/>
      <c r="E80" s="127"/>
      <c r="F80" s="127"/>
      <c r="G80" s="128"/>
      <c r="H80" s="128"/>
      <c r="I80" s="128"/>
      <c r="J80" s="128"/>
      <c r="K80" s="123"/>
      <c r="L80" s="123"/>
      <c r="M80" s="123"/>
      <c r="N80" s="123"/>
      <c r="O80" s="123"/>
      <c r="P80" s="125"/>
      <c r="Q80" s="125"/>
      <c r="R80" s="125"/>
      <c r="S80" s="125"/>
      <c r="T80" s="125"/>
      <c r="U80" s="123"/>
      <c r="V80" s="123"/>
      <c r="W80" s="123"/>
      <c r="X80" s="123"/>
      <c r="Y80" s="123"/>
      <c r="Z80" s="126"/>
      <c r="AA80" s="126"/>
      <c r="AB80" s="126"/>
      <c r="AC80" s="126"/>
      <c r="AD80" s="123"/>
      <c r="AE80" s="123"/>
      <c r="AF80" s="123"/>
      <c r="AG80" s="124"/>
    </row>
    <row r="81" spans="1:33" ht="15.75" customHeight="1">
      <c r="A81" s="142"/>
      <c r="B81" s="143"/>
      <c r="C81" s="127" t="s">
        <v>103</v>
      </c>
      <c r="D81" s="127"/>
      <c r="E81" s="127"/>
      <c r="F81" s="127"/>
      <c r="G81" s="128"/>
      <c r="H81" s="128"/>
      <c r="I81" s="128"/>
      <c r="J81" s="128"/>
      <c r="K81" s="123" t="s">
        <v>109</v>
      </c>
      <c r="L81" s="123"/>
      <c r="M81" s="123"/>
      <c r="N81" s="123"/>
      <c r="O81" s="123"/>
      <c r="P81" s="125"/>
      <c r="Q81" s="125"/>
      <c r="R81" s="125"/>
      <c r="S81" s="125"/>
      <c r="T81" s="125"/>
      <c r="U81" s="123" t="s">
        <v>110</v>
      </c>
      <c r="V81" s="123"/>
      <c r="W81" s="123"/>
      <c r="X81" s="123"/>
      <c r="Y81" s="123"/>
      <c r="Z81" s="126" t="s">
        <v>111</v>
      </c>
      <c r="AA81" s="126"/>
      <c r="AB81" s="126"/>
      <c r="AC81" s="126"/>
      <c r="AD81" s="123" t="s">
        <v>112</v>
      </c>
      <c r="AE81" s="123"/>
      <c r="AF81" s="123"/>
      <c r="AG81" s="124"/>
    </row>
    <row r="82" spans="1:33" ht="15.75" customHeight="1">
      <c r="A82" s="142"/>
      <c r="B82" s="143"/>
      <c r="C82" s="127"/>
      <c r="D82" s="127"/>
      <c r="E82" s="127"/>
      <c r="F82" s="127"/>
      <c r="G82" s="128"/>
      <c r="H82" s="128"/>
      <c r="I82" s="128"/>
      <c r="J82" s="128"/>
      <c r="K82" s="123"/>
      <c r="L82" s="123"/>
      <c r="M82" s="123"/>
      <c r="N82" s="123"/>
      <c r="O82" s="123"/>
      <c r="P82" s="125"/>
      <c r="Q82" s="125"/>
      <c r="R82" s="125"/>
      <c r="S82" s="125"/>
      <c r="T82" s="125"/>
      <c r="U82" s="123"/>
      <c r="V82" s="123"/>
      <c r="W82" s="123"/>
      <c r="X82" s="123"/>
      <c r="Y82" s="123"/>
      <c r="Z82" s="126"/>
      <c r="AA82" s="126"/>
      <c r="AB82" s="126"/>
      <c r="AC82" s="126"/>
      <c r="AD82" s="123"/>
      <c r="AE82" s="123"/>
      <c r="AF82" s="123"/>
      <c r="AG82" s="124"/>
    </row>
    <row r="83" spans="1:33" ht="15.75" customHeight="1">
      <c r="A83" s="142"/>
      <c r="B83" s="143"/>
      <c r="C83" s="127"/>
      <c r="D83" s="127"/>
      <c r="E83" s="127"/>
      <c r="F83" s="127"/>
      <c r="G83" s="128"/>
      <c r="H83" s="128"/>
      <c r="I83" s="128"/>
      <c r="J83" s="128"/>
      <c r="K83" s="123"/>
      <c r="L83" s="123"/>
      <c r="M83" s="123"/>
      <c r="N83" s="123"/>
      <c r="O83" s="123"/>
      <c r="P83" s="125"/>
      <c r="Q83" s="125"/>
      <c r="R83" s="125"/>
      <c r="S83" s="125"/>
      <c r="T83" s="125"/>
      <c r="U83" s="123"/>
      <c r="V83" s="123"/>
      <c r="W83" s="123"/>
      <c r="X83" s="123"/>
      <c r="Y83" s="123"/>
      <c r="Z83" s="126"/>
      <c r="AA83" s="126"/>
      <c r="AB83" s="126"/>
      <c r="AC83" s="126"/>
      <c r="AD83" s="123"/>
      <c r="AE83" s="123"/>
      <c r="AF83" s="123"/>
      <c r="AG83" s="124"/>
    </row>
    <row r="84" spans="1:33" ht="15.75" customHeight="1">
      <c r="A84" s="142"/>
      <c r="B84" s="143"/>
      <c r="C84" s="127"/>
      <c r="D84" s="127"/>
      <c r="E84" s="127"/>
      <c r="F84" s="127"/>
      <c r="G84" s="128"/>
      <c r="H84" s="128"/>
      <c r="I84" s="128"/>
      <c r="J84" s="128"/>
      <c r="K84" s="123"/>
      <c r="L84" s="123"/>
      <c r="M84" s="123"/>
      <c r="N84" s="123"/>
      <c r="O84" s="123"/>
      <c r="P84" s="125"/>
      <c r="Q84" s="125"/>
      <c r="R84" s="125"/>
      <c r="S84" s="125"/>
      <c r="T84" s="125"/>
      <c r="U84" s="123"/>
      <c r="V84" s="123"/>
      <c r="W84" s="123"/>
      <c r="X84" s="123"/>
      <c r="Y84" s="123"/>
      <c r="Z84" s="126"/>
      <c r="AA84" s="126"/>
      <c r="AB84" s="126"/>
      <c r="AC84" s="126"/>
      <c r="AD84" s="123"/>
      <c r="AE84" s="123"/>
      <c r="AF84" s="123"/>
      <c r="AG84" s="124"/>
    </row>
    <row r="85" spans="1:33" ht="15.75" customHeight="1">
      <c r="A85" s="142"/>
      <c r="B85" s="143"/>
      <c r="C85" s="127"/>
      <c r="D85" s="127"/>
      <c r="E85" s="127"/>
      <c r="F85" s="127"/>
      <c r="G85" s="128"/>
      <c r="H85" s="128"/>
      <c r="I85" s="128"/>
      <c r="J85" s="128"/>
      <c r="K85" s="123"/>
      <c r="L85" s="123"/>
      <c r="M85" s="123"/>
      <c r="N85" s="123"/>
      <c r="O85" s="123"/>
      <c r="P85" s="125"/>
      <c r="Q85" s="125"/>
      <c r="R85" s="125"/>
      <c r="S85" s="125"/>
      <c r="T85" s="125"/>
      <c r="U85" s="123"/>
      <c r="V85" s="123"/>
      <c r="W85" s="123"/>
      <c r="X85" s="123"/>
      <c r="Y85" s="123"/>
      <c r="Z85" s="126"/>
      <c r="AA85" s="126"/>
      <c r="AB85" s="126"/>
      <c r="AC85" s="126"/>
      <c r="AD85" s="123"/>
      <c r="AE85" s="123"/>
      <c r="AF85" s="123"/>
      <c r="AG85" s="124"/>
    </row>
    <row r="86" spans="1:33" ht="15.75" customHeight="1">
      <c r="A86" s="142"/>
      <c r="B86" s="143"/>
      <c r="C86" s="127"/>
      <c r="D86" s="127"/>
      <c r="E86" s="127"/>
      <c r="F86" s="127"/>
      <c r="G86" s="128"/>
      <c r="H86" s="128"/>
      <c r="I86" s="128"/>
      <c r="J86" s="128"/>
      <c r="K86" s="123"/>
      <c r="L86" s="123"/>
      <c r="M86" s="123"/>
      <c r="N86" s="123"/>
      <c r="O86" s="123"/>
      <c r="P86" s="125"/>
      <c r="Q86" s="125"/>
      <c r="R86" s="125"/>
      <c r="S86" s="125"/>
      <c r="T86" s="125"/>
      <c r="U86" s="123"/>
      <c r="V86" s="123"/>
      <c r="W86" s="123"/>
      <c r="X86" s="123"/>
      <c r="Y86" s="123"/>
      <c r="Z86" s="126"/>
      <c r="AA86" s="126"/>
      <c r="AB86" s="126"/>
      <c r="AC86" s="126"/>
      <c r="AD86" s="123"/>
      <c r="AE86" s="123"/>
      <c r="AF86" s="123"/>
      <c r="AG86" s="124"/>
    </row>
    <row r="87" spans="1:33" ht="15.75" customHeight="1">
      <c r="A87" s="144"/>
      <c r="B87" s="145"/>
      <c r="C87" s="127"/>
      <c r="D87" s="127"/>
      <c r="E87" s="127"/>
      <c r="F87" s="127"/>
      <c r="G87" s="128"/>
      <c r="H87" s="128"/>
      <c r="I87" s="128"/>
      <c r="J87" s="128"/>
      <c r="K87" s="123"/>
      <c r="L87" s="123"/>
      <c r="M87" s="123"/>
      <c r="N87" s="123"/>
      <c r="O87" s="123"/>
      <c r="P87" s="125"/>
      <c r="Q87" s="125"/>
      <c r="R87" s="125"/>
      <c r="S87" s="125"/>
      <c r="T87" s="125"/>
      <c r="U87" s="123"/>
      <c r="V87" s="123"/>
      <c r="W87" s="123"/>
      <c r="X87" s="123"/>
      <c r="Y87" s="123"/>
      <c r="Z87" s="126"/>
      <c r="AA87" s="126"/>
      <c r="AB87" s="126"/>
      <c r="AC87" s="126"/>
      <c r="AD87" s="123"/>
      <c r="AE87" s="123"/>
      <c r="AF87" s="123"/>
      <c r="AG87" s="124"/>
    </row>
    <row r="88" spans="1:33">
      <c r="A88" s="14"/>
      <c r="B88" s="14"/>
      <c r="C88" s="14"/>
      <c r="D88" s="14"/>
      <c r="E88" s="14"/>
      <c r="F88" s="14"/>
      <c r="G88" s="14"/>
      <c r="H88" s="14"/>
      <c r="I88" s="14"/>
      <c r="J88" s="14"/>
      <c r="K88" s="14"/>
      <c r="L88" s="14"/>
      <c r="M88" s="14"/>
      <c r="N88" s="14"/>
      <c r="O88" s="14"/>
      <c r="P88" s="15"/>
      <c r="Q88" s="15"/>
      <c r="R88" s="15"/>
      <c r="S88" s="15"/>
      <c r="T88" s="15"/>
      <c r="U88" s="16"/>
      <c r="V88" s="16"/>
      <c r="W88" s="16"/>
      <c r="X88" s="16"/>
      <c r="Y88" s="16"/>
      <c r="Z88" s="16"/>
      <c r="AA88" s="16"/>
      <c r="AB88" s="16"/>
      <c r="AC88" s="16"/>
      <c r="AD88" s="16"/>
      <c r="AE88" s="16"/>
      <c r="AF88" s="16"/>
      <c r="AG88" s="16"/>
    </row>
    <row r="89" spans="1:33" ht="16.5">
      <c r="A89" s="11"/>
      <c r="B89" s="11"/>
      <c r="C89" s="11"/>
      <c r="D89" s="11"/>
      <c r="E89" s="11"/>
      <c r="F89" s="11"/>
      <c r="G89" s="11"/>
      <c r="H89" s="11"/>
      <c r="I89" s="11"/>
      <c r="J89" s="11"/>
      <c r="K89" s="11"/>
      <c r="L89" s="11"/>
      <c r="M89" s="11"/>
      <c r="N89" s="11"/>
      <c r="O89" s="11"/>
      <c r="P89" s="11"/>
      <c r="Q89" s="11"/>
      <c r="R89" s="11"/>
      <c r="S89" s="11"/>
      <c r="T89" s="11"/>
      <c r="U89" s="12"/>
      <c r="V89" s="12"/>
      <c r="W89" s="12"/>
      <c r="X89" s="12"/>
      <c r="Y89" s="12"/>
      <c r="Z89" s="12"/>
      <c r="AA89" s="12"/>
      <c r="AB89" s="12"/>
      <c r="AC89" s="12"/>
      <c r="AD89" s="12"/>
      <c r="AE89" s="12"/>
      <c r="AF89" s="12"/>
      <c r="AG89" s="12"/>
    </row>
    <row r="90" spans="1:33" ht="16.5">
      <c r="A90" s="8"/>
      <c r="B90" s="8"/>
      <c r="C90" s="8"/>
      <c r="D90" s="8"/>
      <c r="E90" s="8"/>
      <c r="F90" s="8"/>
      <c r="G90" s="8"/>
      <c r="H90" s="8"/>
      <c r="I90" s="8"/>
      <c r="J90" s="8"/>
      <c r="K90" s="8"/>
      <c r="L90" s="8"/>
      <c r="M90" s="8"/>
      <c r="N90" s="8"/>
      <c r="O90" s="8"/>
      <c r="P90" s="8"/>
      <c r="Q90" s="8"/>
      <c r="R90" s="8"/>
      <c r="S90" s="8"/>
      <c r="T90" s="8"/>
      <c r="U90" s="9"/>
      <c r="V90" s="9"/>
      <c r="W90" s="9"/>
      <c r="X90" s="9"/>
      <c r="Y90" s="9"/>
      <c r="Z90" s="9"/>
      <c r="AA90" s="9"/>
      <c r="AB90" s="9"/>
      <c r="AC90" s="9"/>
      <c r="AD90" s="9"/>
      <c r="AE90" s="9"/>
      <c r="AF90" s="9"/>
      <c r="AG90" s="9"/>
    </row>
    <row r="91" spans="1:33" ht="16.5">
      <c r="A91" s="8"/>
      <c r="B91" s="8"/>
      <c r="C91" s="8"/>
      <c r="D91" s="8"/>
      <c r="E91" s="8"/>
      <c r="F91" s="8"/>
      <c r="G91" s="8"/>
      <c r="H91" s="8"/>
      <c r="I91" s="8"/>
      <c r="J91" s="8"/>
      <c r="K91" s="8"/>
      <c r="L91" s="8"/>
      <c r="M91" s="8"/>
      <c r="N91" s="8"/>
      <c r="O91" s="8"/>
      <c r="P91" s="8"/>
      <c r="Q91" s="8"/>
      <c r="R91" s="8"/>
      <c r="S91" s="8"/>
      <c r="T91" s="8"/>
      <c r="U91" s="9"/>
      <c r="V91" s="9"/>
      <c r="W91" s="9"/>
      <c r="X91" s="9"/>
      <c r="Y91" s="9"/>
      <c r="Z91" s="9"/>
      <c r="AA91" s="9"/>
      <c r="AB91" s="9"/>
      <c r="AC91" s="9"/>
      <c r="AD91" s="9"/>
      <c r="AE91" s="9"/>
      <c r="AF91" s="9"/>
      <c r="AG91" s="9"/>
    </row>
    <row r="92" spans="1:33" ht="16.5">
      <c r="A92" s="8"/>
      <c r="B92" s="8"/>
      <c r="C92" s="8"/>
      <c r="D92" s="8"/>
      <c r="E92" s="8"/>
      <c r="F92" s="8"/>
      <c r="G92" s="8"/>
      <c r="H92" s="8"/>
      <c r="I92" s="8"/>
      <c r="J92" s="8"/>
      <c r="K92" s="8"/>
      <c r="L92" s="8"/>
      <c r="M92" s="8"/>
      <c r="N92" s="8"/>
      <c r="O92" s="8"/>
      <c r="P92" s="8"/>
      <c r="Q92" s="8"/>
      <c r="R92" s="8"/>
      <c r="S92" s="8"/>
      <c r="T92" s="8"/>
      <c r="U92" s="9"/>
      <c r="V92" s="9"/>
      <c r="W92" s="9"/>
      <c r="X92" s="9"/>
      <c r="Y92" s="9"/>
      <c r="Z92" s="9"/>
      <c r="AA92" s="9"/>
      <c r="AB92" s="9"/>
      <c r="AC92" s="9"/>
      <c r="AD92" s="9"/>
      <c r="AE92" s="9"/>
      <c r="AF92" s="9"/>
      <c r="AG92" s="9"/>
    </row>
    <row r="93" spans="1:33" ht="16.5">
      <c r="A93" s="8"/>
      <c r="B93" s="8"/>
      <c r="C93" s="8"/>
      <c r="D93" s="8"/>
      <c r="E93" s="8"/>
      <c r="F93" s="8"/>
      <c r="G93" s="8"/>
      <c r="H93" s="8"/>
      <c r="I93" s="8"/>
      <c r="J93" s="8"/>
      <c r="K93" s="8"/>
      <c r="L93" s="8"/>
      <c r="M93" s="8"/>
      <c r="N93" s="8"/>
      <c r="O93" s="8"/>
      <c r="P93" s="8"/>
      <c r="Q93" s="8"/>
      <c r="R93" s="8"/>
      <c r="S93" s="8"/>
      <c r="T93" s="8"/>
      <c r="U93" s="9"/>
      <c r="V93" s="9"/>
      <c r="W93" s="9"/>
      <c r="X93" s="9"/>
      <c r="Y93" s="9"/>
      <c r="Z93" s="9"/>
      <c r="AA93" s="9"/>
      <c r="AB93" s="9"/>
      <c r="AC93" s="9"/>
      <c r="AD93" s="9"/>
      <c r="AE93" s="9"/>
      <c r="AF93" s="9"/>
      <c r="AG93" s="9"/>
    </row>
    <row r="94" spans="1:33" ht="16.5">
      <c r="A94" s="8"/>
      <c r="B94" s="8"/>
      <c r="C94" s="8"/>
      <c r="D94" s="8"/>
      <c r="E94" s="8"/>
      <c r="F94" s="8"/>
      <c r="G94" s="8"/>
      <c r="H94" s="8"/>
      <c r="I94" s="8"/>
      <c r="J94" s="8"/>
      <c r="K94" s="8"/>
      <c r="L94" s="8"/>
      <c r="M94" s="8"/>
      <c r="N94" s="8"/>
      <c r="O94" s="8"/>
      <c r="P94" s="8"/>
      <c r="Q94" s="8"/>
      <c r="R94" s="8"/>
      <c r="S94" s="8"/>
      <c r="T94" s="8"/>
      <c r="U94" s="9"/>
      <c r="V94" s="9"/>
      <c r="W94" s="9"/>
      <c r="X94" s="9"/>
      <c r="Y94" s="9"/>
      <c r="Z94" s="9"/>
      <c r="AA94" s="9"/>
      <c r="AB94" s="9"/>
      <c r="AC94" s="9"/>
      <c r="AD94" s="9"/>
      <c r="AE94" s="9"/>
      <c r="AF94" s="9"/>
      <c r="AG94" s="9"/>
    </row>
    <row r="95" spans="1:33" ht="16.5">
      <c r="A95" s="8"/>
      <c r="B95" s="8"/>
      <c r="C95" s="8"/>
      <c r="D95" s="8"/>
      <c r="E95" s="8"/>
      <c r="F95" s="8"/>
      <c r="G95" s="8"/>
      <c r="H95" s="8"/>
      <c r="I95" s="8"/>
      <c r="J95" s="8"/>
      <c r="K95" s="8"/>
      <c r="L95" s="8"/>
      <c r="M95" s="8"/>
      <c r="N95" s="8"/>
      <c r="O95" s="8"/>
      <c r="P95" s="8"/>
      <c r="Q95" s="8"/>
      <c r="R95" s="8"/>
      <c r="S95" s="8"/>
      <c r="T95" s="8"/>
      <c r="U95" s="9"/>
      <c r="V95" s="9"/>
      <c r="W95" s="9"/>
      <c r="X95" s="9"/>
      <c r="Y95" s="9"/>
      <c r="Z95" s="9"/>
      <c r="AA95" s="9"/>
      <c r="AB95" s="9"/>
      <c r="AC95" s="9"/>
      <c r="AD95" s="9"/>
      <c r="AE95" s="9"/>
      <c r="AF95" s="9"/>
      <c r="AG95" s="9"/>
    </row>
    <row r="96" spans="1:33" ht="16.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row>
    <row r="97" spans="1:33" ht="16.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row>
    <row r="98" spans="1:33" ht="16.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row>
    <row r="99" spans="1:33" ht="16.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row>
    <row r="100" spans="1:33" ht="16.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row>
    <row r="101" spans="1:33" ht="16.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row>
    <row r="102" spans="1:33" ht="16.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row>
    <row r="103" spans="1:33" ht="16.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row>
    <row r="104" spans="1:33" ht="16.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row>
  </sheetData>
  <mergeCells count="112">
    <mergeCell ref="Z7:AC7"/>
    <mergeCell ref="AD7:AG7"/>
    <mergeCell ref="K62:N66"/>
    <mergeCell ref="AD41:AG48"/>
    <mergeCell ref="AD57:AG61"/>
    <mergeCell ref="U57:Y61"/>
    <mergeCell ref="Z49:AC56"/>
    <mergeCell ref="Z62:AC66"/>
    <mergeCell ref="AD62:AG66"/>
    <mergeCell ref="Z57:AC61"/>
    <mergeCell ref="U41:Y48"/>
    <mergeCell ref="Z41:AC48"/>
    <mergeCell ref="K57:N61"/>
    <mergeCell ref="P62:S66"/>
    <mergeCell ref="U62:Y66"/>
    <mergeCell ref="P57:S61"/>
    <mergeCell ref="P41:T48"/>
    <mergeCell ref="AD33:AG40"/>
    <mergeCell ref="Z27:AC32"/>
    <mergeCell ref="Z33:AC40"/>
    <mergeCell ref="P21:T26"/>
    <mergeCell ref="AD27:AG32"/>
    <mergeCell ref="A1:AG2"/>
    <mergeCell ref="C15:F20"/>
    <mergeCell ref="P15:T20"/>
    <mergeCell ref="U15:Y20"/>
    <mergeCell ref="Z15:AC20"/>
    <mergeCell ref="Z3:AC4"/>
    <mergeCell ref="Z9:AC14"/>
    <mergeCell ref="C9:F14"/>
    <mergeCell ref="U9:Y14"/>
    <mergeCell ref="A3:B4"/>
    <mergeCell ref="C3:F4"/>
    <mergeCell ref="U3:Y4"/>
    <mergeCell ref="AD3:AG4"/>
    <mergeCell ref="A9:B20"/>
    <mergeCell ref="P3:T4"/>
    <mergeCell ref="P9:T14"/>
    <mergeCell ref="A5:B7"/>
    <mergeCell ref="P5:R6"/>
    <mergeCell ref="U5:Y6"/>
    <mergeCell ref="Z5:AC6"/>
    <mergeCell ref="AD5:AG6"/>
    <mergeCell ref="AD9:AG20"/>
    <mergeCell ref="K9:O14"/>
    <mergeCell ref="G3:J4"/>
    <mergeCell ref="G21:J26"/>
    <mergeCell ref="U21:Y26"/>
    <mergeCell ref="AD21:AG26"/>
    <mergeCell ref="C27:F32"/>
    <mergeCell ref="U27:Y32"/>
    <mergeCell ref="U49:Y56"/>
    <mergeCell ref="AD49:AG56"/>
    <mergeCell ref="Z21:AC26"/>
    <mergeCell ref="P27:T32"/>
    <mergeCell ref="C62:F66"/>
    <mergeCell ref="K81:O87"/>
    <mergeCell ref="K15:O20"/>
    <mergeCell ref="K27:O32"/>
    <mergeCell ref="K33:O40"/>
    <mergeCell ref="C7:E7"/>
    <mergeCell ref="P7:R7"/>
    <mergeCell ref="U7:Y7"/>
    <mergeCell ref="K3:O4"/>
    <mergeCell ref="K21:O26"/>
    <mergeCell ref="G27:J32"/>
    <mergeCell ref="G33:J40"/>
    <mergeCell ref="K7:M7"/>
    <mergeCell ref="K5:M6"/>
    <mergeCell ref="G7:J8"/>
    <mergeCell ref="P33:T40"/>
    <mergeCell ref="U33:Y40"/>
    <mergeCell ref="C49:F56"/>
    <mergeCell ref="G49:J56"/>
    <mergeCell ref="G41:J48"/>
    <mergeCell ref="P49:T56"/>
    <mergeCell ref="G5:J6"/>
    <mergeCell ref="G9:J14"/>
    <mergeCell ref="C21:F26"/>
    <mergeCell ref="A21:B32"/>
    <mergeCell ref="A33:B56"/>
    <mergeCell ref="G15:J20"/>
    <mergeCell ref="C5:E6"/>
    <mergeCell ref="P67:T73"/>
    <mergeCell ref="U67:Y73"/>
    <mergeCell ref="Z67:AC73"/>
    <mergeCell ref="AD67:AG73"/>
    <mergeCell ref="C74:F80"/>
    <mergeCell ref="G74:J80"/>
    <mergeCell ref="K74:O80"/>
    <mergeCell ref="P74:T80"/>
    <mergeCell ref="A67:B87"/>
    <mergeCell ref="C67:F73"/>
    <mergeCell ref="G67:J73"/>
    <mergeCell ref="K67:O73"/>
    <mergeCell ref="C33:F40"/>
    <mergeCell ref="C41:F48"/>
    <mergeCell ref="K41:O48"/>
    <mergeCell ref="K49:O56"/>
    <mergeCell ref="A57:B66"/>
    <mergeCell ref="G62:J66"/>
    <mergeCell ref="G57:J61"/>
    <mergeCell ref="C57:F61"/>
    <mergeCell ref="AD81:AG87"/>
    <mergeCell ref="P81:T87"/>
    <mergeCell ref="U81:Y87"/>
    <mergeCell ref="Z81:AC87"/>
    <mergeCell ref="U74:Y80"/>
    <mergeCell ref="Z74:AC80"/>
    <mergeCell ref="AD74:AG80"/>
    <mergeCell ref="C81:F87"/>
    <mergeCell ref="G81:J87"/>
  </mergeCells>
  <pageMargins left="0.47244094488188981" right="0.35433070866141736" top="0.34" bottom="0.51" header="0.23622047244094491" footer="0.31496062992125984"/>
  <pageSetup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showGridLines="0" zoomScale="80" zoomScaleNormal="80" workbookViewId="0">
      <selection activeCell="B9" sqref="B9"/>
    </sheetView>
  </sheetViews>
  <sheetFormatPr baseColWidth="10" defaultRowHeight="20.25"/>
  <cols>
    <col min="1" max="1" width="11.42578125" style="4"/>
    <col min="2" max="2" width="105.42578125" style="5" customWidth="1"/>
    <col min="3" max="16384" width="11.42578125" style="4"/>
  </cols>
  <sheetData>
    <row r="1" spans="2:2" ht="16.5">
      <c r="B1" s="6"/>
    </row>
    <row r="2" spans="2:2" ht="14.25">
      <c r="B2" s="88"/>
    </row>
    <row r="3" spans="2:2" ht="15">
      <c r="B3" s="89" t="s">
        <v>120</v>
      </c>
    </row>
    <row r="4" spans="2:2" ht="14.25">
      <c r="B4" s="88"/>
    </row>
    <row r="5" spans="2:2" ht="15">
      <c r="B5" s="89" t="s">
        <v>5</v>
      </c>
    </row>
    <row r="6" spans="2:2" ht="51.75" customHeight="1">
      <c r="B6" s="90" t="s">
        <v>6</v>
      </c>
    </row>
    <row r="7" spans="2:2" ht="14.25">
      <c r="B7" s="88"/>
    </row>
    <row r="8" spans="2:2" ht="15">
      <c r="B8" s="89" t="s">
        <v>7</v>
      </c>
    </row>
    <row r="9" spans="2:2" ht="66" customHeight="1">
      <c r="B9" s="91" t="s">
        <v>121</v>
      </c>
    </row>
    <row r="10" spans="2:2" ht="52.5" customHeight="1">
      <c r="B10" s="91" t="s">
        <v>122</v>
      </c>
    </row>
    <row r="11" spans="2:2" ht="14.25">
      <c r="B11" s="88"/>
    </row>
    <row r="12" spans="2:2" ht="15">
      <c r="B12" s="89" t="s">
        <v>8</v>
      </c>
    </row>
    <row r="13" spans="2:2" ht="14.25">
      <c r="B13" s="88" t="s">
        <v>9</v>
      </c>
    </row>
    <row r="14" spans="2:2" ht="14.25">
      <c r="B14" s="17"/>
    </row>
    <row r="15" spans="2:2" ht="14.25">
      <c r="B15" s="18"/>
    </row>
    <row r="16" spans="2:2" ht="14.25">
      <c r="B16" s="19"/>
    </row>
    <row r="17" spans="2:2" ht="14.25">
      <c r="B17" s="19"/>
    </row>
    <row r="18" spans="2:2" ht="14.25">
      <c r="B18" s="19"/>
    </row>
    <row r="19" spans="2:2" ht="16.5">
      <c r="B19"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EPP</vt:lpstr>
      <vt:lpstr>Especificaciones tecnicas EPP</vt:lpstr>
      <vt:lpstr>Instrucciones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IBE-NCARO</dc:creator>
  <cp:lastModifiedBy>PLANEACION</cp:lastModifiedBy>
  <cp:lastPrinted>2017-03-08T22:43:08Z</cp:lastPrinted>
  <dcterms:created xsi:type="dcterms:W3CDTF">2014-07-30T21:51:14Z</dcterms:created>
  <dcterms:modified xsi:type="dcterms:W3CDTF">2021-11-05T18:10:33Z</dcterms:modified>
</cp:coreProperties>
</file>