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EQUIPO61\Downloads\"/>
    </mc:Choice>
  </mc:AlternateContent>
  <xr:revisionPtr revIDLastSave="0" documentId="8_{4B343CE0-AF7C-454E-81BC-46997DCCB241}" xr6:coauthVersionLast="47" xr6:coauthVersionMax="47" xr10:uidLastSave="{00000000-0000-0000-0000-000000000000}"/>
  <bookViews>
    <workbookView xWindow="-120" yWindow="-120" windowWidth="20730" windowHeight="11160" xr2:uid="{00000000-000D-0000-FFFF-FFFF00000000}"/>
  </bookViews>
  <sheets>
    <sheet name="F14.2  PLANES DE MEJORAMIENT..."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 i="1" l="1"/>
  <c r="O13" i="1"/>
  <c r="O12" i="1"/>
  <c r="O11" i="1"/>
</calcChain>
</file>

<file path=xl/sharedStrings.xml><?xml version="1.0" encoding="utf-8"?>
<sst xmlns="http://schemas.openxmlformats.org/spreadsheetml/2006/main" count="136" uniqueCount="58">
  <si>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</si>
  <si>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</si>
  <si>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</si>
  <si>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</si>
  <si>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</si>
  <si>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</si>
  <si>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</si>
  <si>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</si>
  <si>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</si>
  <si>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</si>
  <si>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</si>
  <si>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</si>
  <si>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</si>
  <si>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</si>
  <si>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</si>
  <si>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</si>
  <si>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</si>
  <si>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</si>
  <si>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</si>
  <si>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</si>
  <si>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</si>
  <si>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</si>
  <si>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</si>
  <si>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</si>
  <si>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</si>
  <si>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</si>
  <si>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</si>
  <si>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</si>
  <si>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</si>
  <si>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</si>
  <si>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</si>
  <si>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</si>
  <si>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</si>
  <si>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</si>
  <si>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</si>
  <si>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</si>
  <si>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</si>
  <si>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Reporte de información presupuestal de ingresos municipio de Ibagué 2019 (P.A.S)</t>
  </si>
  <si>
    <t>El Municipio de Ibagué en rendición de la cuenta de vigencia 2019 en el formulario de la categoría CGR presupuestal de gastos de la plataforma CHIP, reporto erróneamente los Ingresos Corrientes de Libre Destinación-ICLD al registrar $219.291.753.870; cuando debió reportar $219.343.679.633, encontrándose una diferencia de $51.925.763.</t>
  </si>
  <si>
    <t>1. La Dir. Tesorería diligencia el formato validador suministrado en de la plataforma CHIP, homologando los códigos presupuestales del trimestre en la ejecución de Ingresos del Municipio con los códigos del  Formato.</t>
  </si>
  <si>
    <t>Validación de la información de la ejecución de ingresos y posterior revisión con el equipo técnico  de la Dirección de Presupuesto</t>
  </si>
  <si>
    <t>Acta de Conciliación Informe de  Ejecución de Ingresos.</t>
  </si>
  <si>
    <t xml:space="preserve">  2. La acción de mejora anterior será fortalecida con la aplicación de nuevo Catálogo de clasificación presupuestal para entidades territoriales  ( CCPET), dado que los nuevos atributos de la ejecución de ingresos brindarán claridad  en cuanto a la destinación de los recursos renta por renta según su normativa.</t>
  </si>
  <si>
    <t>Implementación del nuevo Catálogo CCPET en la Plataforma Integral del Sistema de Información del municipio de Ibagué-PISAMI.</t>
  </si>
  <si>
    <t>CCPET-PISAMI</t>
  </si>
  <si>
    <t>FILA_2</t>
  </si>
  <si>
    <t>Límite Del Gasto 2019 Personería Municipio De Ibagué (D)</t>
  </si>
  <si>
    <t>La administración central de Ibagué, durante la vigencia 2019 transfirió un mayor valor a la Personería municipal de Ibagué y esta los ejecutó en un 100% porque transfirió $3.868.010.000, cuando únicamente debió transferir $3.728.842.554; error provocado en el cálculo del 1,7% donde se tomó como Ingresos Corrientes de Libre Destinación- ICLD $227.530.000.000 correspondiente al presupuesto definitivo; cuando debió tomar $219.343.679.633 correspondiente al recaudo real.</t>
  </si>
  <si>
    <t>Trimestralmente, la Dirección de Presupuesto informará al Secretario de Hacienda el comportamiento del recaudo de las rentas que hacen parte de los Ingresos Corrientes de Libre Destinación-ICLD.</t>
  </si>
  <si>
    <t>Informe realizado por la Dirección de Presupuesto al Despacho de la Secretaría de Hacienda</t>
  </si>
  <si>
    <t>documento</t>
  </si>
  <si>
    <t xml:space="preserve"> Para cada vigencia en el mes de julio se realizará un comité Técnico de Hacienda para determinar la necesidad de llevar a cabo una reducción o aplazamiento presupuestal</t>
  </si>
  <si>
    <t>Acta comité Técnico</t>
  </si>
  <si>
    <t xml:space="preserve">Acta </t>
  </si>
  <si>
    <t>FILA_3</t>
  </si>
  <si>
    <t>FILA_4</t>
  </si>
  <si>
    <t>NO APLICA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</si>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</sst>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thin">
        <color indexed="8"/>
      </left>
      <right/>
      <top/>
      <bottom style="thin">
        <color indexed="8"/>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1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1" fillId="2" borderId="5" xfId="0" applyFont="1" applyFill="1" applyBorder="1" applyAlignment="1">
      <alignment vertical="center"/>
    </xf>
    <xf numFmtId="0" fontId="0" fillId="0" borderId="6" xfId="0" applyBorder="1" applyAlignment="1">
      <alignment vertical="center"/>
    </xf>
    <xf numFmtId="0" fontId="0" fillId="4" borderId="6" xfId="0" applyFill="1" applyBorder="1" applyAlignment="1" applyProtection="1">
      <alignment vertical="center"/>
      <protection locked="0"/>
    </xf>
    <xf numFmtId="0" fontId="0" fillId="4" borderId="6" xfId="0" applyFill="1" applyBorder="1" applyAlignment="1" applyProtection="1">
      <alignment vertical="top"/>
      <protection locked="0"/>
    </xf>
    <xf numFmtId="0" fontId="0" fillId="4" borderId="6" xfId="0" applyFill="1" applyBorder="1" applyAlignment="1" applyProtection="1">
      <alignment vertical="top" wrapText="1"/>
      <protection locked="0"/>
    </xf>
    <xf numFmtId="0" fontId="0" fillId="4" borderId="3" xfId="0" applyFill="1" applyBorder="1" applyAlignment="1" applyProtection="1">
      <alignment horizontal="justify" vertical="top" wrapText="1"/>
      <protection locked="0"/>
    </xf>
    <xf numFmtId="0" fontId="0" fillId="4" borderId="3" xfId="0" applyFill="1" applyBorder="1" applyAlignment="1" applyProtection="1">
      <alignment horizontal="justify" vertical="top"/>
      <protection locked="0"/>
    </xf>
    <xf numFmtId="0" fontId="0" fillId="4" borderId="3" xfId="0"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7" xfId="0" applyFont="1" applyFill="1" applyBorder="1" applyAlignment="1">
      <alignment vertical="center"/>
    </xf>
    <xf numFmtId="0" fontId="3" fillId="4" borderId="3" xfId="0" applyFont="1" applyFill="1" applyBorder="1" applyAlignment="1" applyProtection="1">
      <alignment horizontal="justify" vertical="top"/>
      <protection locked="0"/>
    </xf>
    <xf numFmtId="0" fontId="0" fillId="4" borderId="8" xfId="0" applyFill="1" applyBorder="1" applyAlignment="1" applyProtection="1">
      <alignment horizontal="justify" vertical="top" wrapText="1"/>
      <protection locked="0"/>
    </xf>
    <xf numFmtId="0" fontId="0" fillId="4" borderId="8" xfId="0" applyFill="1" applyBorder="1" applyAlignment="1" applyProtection="1">
      <alignment horizontal="justify" vertical="top"/>
      <protection locked="0"/>
    </xf>
    <xf numFmtId="0" fontId="0" fillId="4" borderId="8" xfId="0" applyFill="1" applyBorder="1" applyAlignment="1" applyProtection="1">
      <alignment vertical="center"/>
      <protection locked="0"/>
    </xf>
    <xf numFmtId="2" fontId="0" fillId="4" borderId="8" xfId="0" applyNumberFormat="1" applyFill="1" applyBorder="1" applyAlignment="1" applyProtection="1">
      <alignment vertical="center"/>
      <protection locked="0"/>
    </xf>
    <xf numFmtId="0" fontId="4" fillId="4" borderId="3" xfId="0" applyFont="1" applyFill="1" applyBorder="1" applyAlignment="1" applyProtection="1">
      <alignment vertical="top" wrapText="1"/>
      <protection locked="0"/>
    </xf>
    <xf numFmtId="0" fontId="1" fillId="2" borderId="9" xfId="0" applyFont="1" applyFill="1" applyBorder="1" applyAlignment="1">
      <alignment horizontal="center" vertical="center"/>
    </xf>
    <xf numFmtId="165" fontId="0" fillId="4" borderId="3" xfId="0" applyNumberFormat="1" applyFill="1" applyBorder="1" applyAlignment="1" applyProtection="1">
      <alignment vertical="center"/>
      <protection locked="0"/>
    </xf>
    <xf numFmtId="165" fontId="0" fillId="4" borderId="8"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9"/>
  <sheetViews>
    <sheetView tabSelected="1" workbookViewId="0">
      <selection activeCell="D42" sqref="D42"/>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44523</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89.75" customHeight="1" thickBot="1" x14ac:dyDescent="0.3">
      <c r="A11" s="8">
        <v>1</v>
      </c>
      <c r="B11" s="9" t="s">
        <v>26</v>
      </c>
      <c r="C11" s="10" t="s">
        <v>32</v>
      </c>
      <c r="D11" s="10" t="s">
        <v>27</v>
      </c>
      <c r="E11" s="11" t="s">
        <v>33</v>
      </c>
      <c r="F11" s="11">
        <v>4</v>
      </c>
      <c r="G11" s="12" t="s">
        <v>37</v>
      </c>
      <c r="H11" s="12" t="s">
        <v>38</v>
      </c>
      <c r="I11" s="13" t="s">
        <v>39</v>
      </c>
      <c r="J11" s="13" t="s">
        <v>40</v>
      </c>
      <c r="K11" s="14" t="s">
        <v>41</v>
      </c>
      <c r="L11" s="15">
        <v>1</v>
      </c>
      <c r="M11" s="27">
        <v>44581</v>
      </c>
      <c r="N11" s="27">
        <v>44612</v>
      </c>
      <c r="O11" s="16">
        <f>(+(N11-M11)/30)*4</f>
        <v>4.1333333333333337</v>
      </c>
      <c r="P11" s="17">
        <v>0</v>
      </c>
      <c r="Q11" s="18"/>
    </row>
    <row r="12" spans="1:17" ht="287.25" customHeight="1" thickBot="1" x14ac:dyDescent="0.3">
      <c r="A12" s="19">
        <v>2</v>
      </c>
      <c r="B12" s="9" t="s">
        <v>45</v>
      </c>
      <c r="C12" s="10" t="s">
        <v>32</v>
      </c>
      <c r="D12" s="10" t="s">
        <v>27</v>
      </c>
      <c r="E12" s="11" t="s">
        <v>33</v>
      </c>
      <c r="F12" s="11">
        <v>4</v>
      </c>
      <c r="G12" s="12" t="s">
        <v>37</v>
      </c>
      <c r="H12" s="12" t="s">
        <v>38</v>
      </c>
      <c r="I12" s="13" t="s">
        <v>42</v>
      </c>
      <c r="J12" s="13" t="s">
        <v>43</v>
      </c>
      <c r="K12" s="20" t="s">
        <v>44</v>
      </c>
      <c r="L12" s="15">
        <v>1</v>
      </c>
      <c r="M12" s="27">
        <v>44531</v>
      </c>
      <c r="N12" s="27">
        <v>44581</v>
      </c>
      <c r="O12" s="16">
        <f>(+(N12-M12)/30)*4</f>
        <v>6.666666666666667</v>
      </c>
      <c r="P12" s="17">
        <v>0.4</v>
      </c>
      <c r="Q12" s="18"/>
    </row>
    <row r="13" spans="1:17" ht="188.25" customHeight="1" thickBot="1" x14ac:dyDescent="0.3">
      <c r="A13" s="7">
        <v>3</v>
      </c>
      <c r="B13" s="9" t="s">
        <v>54</v>
      </c>
      <c r="C13" s="10" t="s">
        <v>32</v>
      </c>
      <c r="D13" s="10" t="s">
        <v>27</v>
      </c>
      <c r="E13" s="11" t="s">
        <v>33</v>
      </c>
      <c r="F13" s="11">
        <v>5</v>
      </c>
      <c r="G13" s="11" t="s">
        <v>46</v>
      </c>
      <c r="H13" s="12" t="s">
        <v>47</v>
      </c>
      <c r="I13" s="21" t="s">
        <v>48</v>
      </c>
      <c r="J13" s="21" t="s">
        <v>49</v>
      </c>
      <c r="K13" s="22" t="s">
        <v>50</v>
      </c>
      <c r="L13" s="23">
        <v>4</v>
      </c>
      <c r="M13" s="28">
        <v>44562</v>
      </c>
      <c r="N13" s="28">
        <v>44926</v>
      </c>
      <c r="O13" s="24">
        <f t="shared" ref="O13:O14" si="0">(+(N13-M13)/30)*4</f>
        <v>48.533333333333331</v>
      </c>
      <c r="P13" s="23">
        <v>0</v>
      </c>
      <c r="Q13" s="25"/>
    </row>
    <row r="14" spans="1:17" ht="175.5" customHeight="1" thickBot="1" x14ac:dyDescent="0.3">
      <c r="A14" s="26">
        <v>4</v>
      </c>
      <c r="B14" s="9" t="s">
        <v>55</v>
      </c>
      <c r="C14" s="10" t="s">
        <v>32</v>
      </c>
      <c r="D14" s="10" t="s">
        <v>27</v>
      </c>
      <c r="E14" s="11" t="s">
        <v>33</v>
      </c>
      <c r="F14" s="11">
        <v>5</v>
      </c>
      <c r="G14" s="11" t="s">
        <v>46</v>
      </c>
      <c r="H14" s="12" t="s">
        <v>47</v>
      </c>
      <c r="I14" s="21" t="s">
        <v>51</v>
      </c>
      <c r="J14" s="21" t="s">
        <v>52</v>
      </c>
      <c r="K14" s="22" t="s">
        <v>53</v>
      </c>
      <c r="L14" s="23">
        <v>1</v>
      </c>
      <c r="M14" s="28">
        <v>44562</v>
      </c>
      <c r="N14" s="28">
        <v>44773</v>
      </c>
      <c r="O14" s="24">
        <f t="shared" si="0"/>
        <v>28.133333333333333</v>
      </c>
      <c r="P14" s="23">
        <v>0</v>
      </c>
      <c r="Q14" s="25"/>
    </row>
    <row r="15" spans="1:17" ht="15.75" thickBot="1" x14ac:dyDescent="0.3">
      <c r="A15" s="1">
        <v>1</v>
      </c>
      <c r="B15" t="s">
        <v>26</v>
      </c>
      <c r="C15" s="3" t="s">
        <v>27</v>
      </c>
      <c r="D15" s="3" t="s">
        <v>27</v>
      </c>
      <c r="E15" s="3" t="s">
        <v>27</v>
      </c>
      <c r="F15" s="3" t="s">
        <v>27</v>
      </c>
      <c r="G15" s="3" t="s">
        <v>27</v>
      </c>
      <c r="H15" s="3" t="s">
        <v>27</v>
      </c>
      <c r="I15" s="3" t="s">
        <v>27</v>
      </c>
      <c r="J15" s="3" t="s">
        <v>27</v>
      </c>
      <c r="K15" s="3" t="s">
        <v>27</v>
      </c>
      <c r="L15" s="3"/>
      <c r="M15" s="2" t="s">
        <v>27</v>
      </c>
      <c r="N15" s="2" t="s">
        <v>27</v>
      </c>
      <c r="O15" s="3"/>
      <c r="P15" s="3"/>
      <c r="Q15" s="3" t="s">
        <v>27</v>
      </c>
    </row>
    <row r="17" spans="1:17" x14ac:dyDescent="0.25">
      <c r="A17" s="1" t="s">
        <v>28</v>
      </c>
      <c r="B17" s="5" t="s">
        <v>29</v>
      </c>
      <c r="C17" s="6"/>
      <c r="D17" s="6"/>
      <c r="E17" s="6"/>
      <c r="F17" s="6"/>
      <c r="G17" s="6"/>
      <c r="H17" s="6"/>
      <c r="I17" s="6"/>
      <c r="J17" s="6"/>
      <c r="K17" s="6"/>
      <c r="L17" s="6"/>
      <c r="M17" s="6"/>
      <c r="N17" s="6"/>
      <c r="O17" s="6"/>
      <c r="P17" s="6"/>
      <c r="Q17" s="6"/>
    </row>
    <row r="18" spans="1:17" x14ac:dyDescent="0.25">
      <c r="C18" s="1">
        <v>2</v>
      </c>
      <c r="D18" s="1">
        <v>3</v>
      </c>
      <c r="E18" s="1">
        <v>4</v>
      </c>
      <c r="F18" s="1">
        <v>8</v>
      </c>
      <c r="G18" s="1">
        <v>12</v>
      </c>
      <c r="H18" s="1">
        <v>16</v>
      </c>
      <c r="I18" s="1">
        <v>20</v>
      </c>
      <c r="J18" s="1">
        <v>24</v>
      </c>
      <c r="K18" s="1">
        <v>28</v>
      </c>
      <c r="L18" s="1">
        <v>31</v>
      </c>
      <c r="M18" s="1">
        <v>32</v>
      </c>
      <c r="N18" s="1">
        <v>36</v>
      </c>
      <c r="O18" s="1">
        <v>40</v>
      </c>
      <c r="P18" s="1">
        <v>44</v>
      </c>
      <c r="Q18" s="1">
        <v>48</v>
      </c>
    </row>
    <row r="19" spans="1:17" x14ac:dyDescent="0.25">
      <c r="C19" s="1" t="s">
        <v>11</v>
      </c>
      <c r="D19" s="1" t="s">
        <v>12</v>
      </c>
      <c r="E19" s="1" t="s">
        <v>13</v>
      </c>
      <c r="F19" s="1" t="s">
        <v>14</v>
      </c>
      <c r="G19" s="1" t="s">
        <v>15</v>
      </c>
      <c r="H19" s="1" t="s">
        <v>16</v>
      </c>
      <c r="I19" s="1" t="s">
        <v>17</v>
      </c>
      <c r="J19" s="1" t="s">
        <v>18</v>
      </c>
      <c r="K19" s="1" t="s">
        <v>19</v>
      </c>
      <c r="L19" s="1" t="s">
        <v>20</v>
      </c>
      <c r="M19" s="1" t="s">
        <v>21</v>
      </c>
      <c r="N19" s="1" t="s">
        <v>22</v>
      </c>
      <c r="O19" s="1" t="s">
        <v>23</v>
      </c>
      <c r="P19" s="1" t="s">
        <v>24</v>
      </c>
      <c r="Q19" s="1" t="s">
        <v>25</v>
      </c>
    </row>
    <row r="20" spans="1:17" x14ac:dyDescent="0.25">
      <c r="A20" s="1">
        <v>1</v>
      </c>
      <c r="B20" t="s">
        <v>26</v>
      </c>
      <c r="C20" s="3" t="s">
        <v>34</v>
      </c>
      <c r="D20" s="3" t="s">
        <v>56</v>
      </c>
      <c r="E20" s="3" t="s">
        <v>36</v>
      </c>
      <c r="F20" s="3" t="s">
        <v>57</v>
      </c>
      <c r="G20" s="3" t="s">
        <v>57</v>
      </c>
      <c r="H20" s="3" t="s">
        <v>57</v>
      </c>
      <c r="I20" s="3" t="s">
        <v>57</v>
      </c>
      <c r="J20" s="3" t="s">
        <v>57</v>
      </c>
      <c r="K20" s="3" t="s">
        <v>57</v>
      </c>
      <c r="L20" s="3">
        <v>0</v>
      </c>
      <c r="M20" s="2">
        <v>1</v>
      </c>
      <c r="N20" s="2">
        <v>1</v>
      </c>
      <c r="O20" s="3">
        <v>0</v>
      </c>
      <c r="P20" s="3">
        <v>0</v>
      </c>
      <c r="Q20" s="3" t="s">
        <v>57</v>
      </c>
    </row>
    <row r="22" spans="1:17" x14ac:dyDescent="0.25">
      <c r="A22" s="1" t="s">
        <v>30</v>
      </c>
      <c r="B22" s="5" t="s">
        <v>31</v>
      </c>
      <c r="C22" s="6"/>
      <c r="D22" s="6"/>
      <c r="E22" s="6"/>
      <c r="F22" s="6"/>
      <c r="G22" s="6"/>
      <c r="H22" s="6"/>
      <c r="I22" s="6"/>
      <c r="J22" s="6"/>
      <c r="K22" s="6"/>
      <c r="L22" s="6"/>
      <c r="M22" s="6"/>
      <c r="N22" s="6"/>
      <c r="O22" s="6"/>
      <c r="P22" s="6"/>
      <c r="Q22" s="6"/>
    </row>
    <row r="23" spans="1:17" x14ac:dyDescent="0.25">
      <c r="C23" s="1">
        <v>2</v>
      </c>
      <c r="D23" s="1">
        <v>3</v>
      </c>
      <c r="E23" s="1">
        <v>4</v>
      </c>
      <c r="F23" s="1">
        <v>8</v>
      </c>
      <c r="G23" s="1">
        <v>12</v>
      </c>
      <c r="H23" s="1">
        <v>16</v>
      </c>
      <c r="I23" s="1">
        <v>20</v>
      </c>
      <c r="J23" s="1">
        <v>24</v>
      </c>
      <c r="K23" s="1">
        <v>28</v>
      </c>
      <c r="L23" s="1">
        <v>31</v>
      </c>
      <c r="M23" s="1">
        <v>32</v>
      </c>
      <c r="N23" s="1">
        <v>36</v>
      </c>
      <c r="O23" s="1">
        <v>40</v>
      </c>
      <c r="P23" s="1">
        <v>44</v>
      </c>
      <c r="Q23" s="1">
        <v>48</v>
      </c>
    </row>
    <row r="24" spans="1:17" x14ac:dyDescent="0.25">
      <c r="C24" s="1" t="s">
        <v>11</v>
      </c>
      <c r="D24" s="1" t="s">
        <v>12</v>
      </c>
      <c r="E24" s="1" t="s">
        <v>13</v>
      </c>
      <c r="F24" s="1" t="s">
        <v>14</v>
      </c>
      <c r="G24" s="1" t="s">
        <v>15</v>
      </c>
      <c r="H24" s="1" t="s">
        <v>16</v>
      </c>
      <c r="I24" s="1" t="s">
        <v>17</v>
      </c>
      <c r="J24" s="1" t="s">
        <v>18</v>
      </c>
      <c r="K24" s="1" t="s">
        <v>19</v>
      </c>
      <c r="L24" s="1" t="s">
        <v>20</v>
      </c>
      <c r="M24" s="1" t="s">
        <v>21</v>
      </c>
      <c r="N24" s="1" t="s">
        <v>22</v>
      </c>
      <c r="O24" s="1" t="s">
        <v>23</v>
      </c>
      <c r="P24" s="1" t="s">
        <v>24</v>
      </c>
      <c r="Q24" s="1" t="s">
        <v>25</v>
      </c>
    </row>
    <row r="25" spans="1:17" x14ac:dyDescent="0.25">
      <c r="A25" s="1">
        <v>1</v>
      </c>
      <c r="B25" t="s">
        <v>26</v>
      </c>
      <c r="C25" s="3" t="s">
        <v>34</v>
      </c>
      <c r="D25" s="3" t="s">
        <v>56</v>
      </c>
      <c r="E25" s="3" t="s">
        <v>36</v>
      </c>
      <c r="F25" s="3" t="s">
        <v>57</v>
      </c>
      <c r="G25" s="3" t="s">
        <v>57</v>
      </c>
      <c r="H25" s="3" t="s">
        <v>57</v>
      </c>
      <c r="I25" s="3" t="s">
        <v>57</v>
      </c>
      <c r="J25" s="3" t="s">
        <v>57</v>
      </c>
      <c r="K25" s="3" t="s">
        <v>57</v>
      </c>
      <c r="L25" s="3">
        <v>0</v>
      </c>
      <c r="M25" s="2">
        <v>1</v>
      </c>
      <c r="N25" s="2">
        <v>1</v>
      </c>
      <c r="O25" s="3">
        <v>0</v>
      </c>
      <c r="P25" s="3">
        <v>0</v>
      </c>
      <c r="Q25" s="3" t="s">
        <v>57</v>
      </c>
    </row>
    <row r="351007" spans="1:2" x14ac:dyDescent="0.25">
      <c r="A351007" t="s">
        <v>32</v>
      </c>
      <c r="B351007" t="s">
        <v>33</v>
      </c>
    </row>
    <row r="351008" spans="1:2" x14ac:dyDescent="0.25">
      <c r="A351008" t="s">
        <v>34</v>
      </c>
      <c r="B351008" t="s">
        <v>35</v>
      </c>
    </row>
    <row r="351009" spans="2:2" x14ac:dyDescent="0.25">
      <c r="B351009" t="s">
        <v>36</v>
      </c>
    </row>
  </sheetData>
  <mergeCells count="3">
    <mergeCell ref="B8:Q8"/>
    <mergeCell ref="B17:Q17"/>
    <mergeCell ref="B22:Q22"/>
  </mergeCells>
  <dataValidations count="23">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5 C20 C2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15 D20 D25"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5" xr:uid="{00000000-0002-0000-0000-000002000000}">
      <formula1>$B$351006:$B$351009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5 F20 F11:F12 F25"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5 G20 G2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5 G11:H1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5"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15 J20 J25"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15 K20 K25"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5 L20 L25"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5"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5"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5 O20 O25"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5"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15 Q20 Q25"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0 E25" xr:uid="{00000000-0002-0000-0000-000011000000}">
      <formula1>$B$351006:$B$351009</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0 H25"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0 I25"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0 M25"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0 N25"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0 P25"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4" xr:uid="{7FBD5778-9F85-4AD8-8A6E-0E1FCEC1D1FA}">
      <formula1>$B$350912:$B$350915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4" xr:uid="{19525E81-ACF5-4CF8-BBDD-CEF7980CBBD5}">
      <formula1>$A$350912:$A$350914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DORIS_GALEANO</cp:lastModifiedBy>
  <dcterms:created xsi:type="dcterms:W3CDTF">2021-12-10T17:08:50Z</dcterms:created>
  <dcterms:modified xsi:type="dcterms:W3CDTF">2021-12-10T17:18:34Z</dcterms:modified>
</cp:coreProperties>
</file>